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735"/>
  </bookViews>
  <sheets>
    <sheet name="Tổng kết (2)" sheetId="8" r:id="rId1"/>
  </sheets>
  <definedNames>
    <definedName name="_xlnm.Print_Titles" localSheetId="0">'Tổng kết (2)'!$8:$8</definedName>
  </definedNames>
  <calcPr calcId="124519"/>
</workbook>
</file>

<file path=xl/calcChain.xml><?xml version="1.0" encoding="utf-8"?>
<calcChain xmlns="http://schemas.openxmlformats.org/spreadsheetml/2006/main">
  <c r="I185" i="8"/>
  <c r="I183"/>
  <c r="I181"/>
  <c r="I179"/>
  <c r="I178"/>
  <c r="I176"/>
  <c r="I174"/>
  <c r="I173"/>
  <c r="I172"/>
  <c r="I170"/>
  <c r="I169"/>
  <c r="I168"/>
  <c r="I167"/>
  <c r="I165"/>
  <c r="I164"/>
  <c r="I163"/>
  <c r="I162"/>
  <c r="I161"/>
  <c r="I160"/>
  <c r="I159"/>
  <c r="I158"/>
  <c r="I156"/>
  <c r="I155"/>
  <c r="I152"/>
  <c r="I151"/>
  <c r="I150"/>
  <c r="I148"/>
  <c r="I147"/>
  <c r="I144"/>
  <c r="I143"/>
  <c r="I140"/>
  <c r="I139"/>
  <c r="I137"/>
  <c r="I136"/>
  <c r="I135"/>
  <c r="I133"/>
  <c r="I131"/>
  <c r="I130"/>
  <c r="I129"/>
  <c r="I127"/>
  <c r="I126"/>
  <c r="I125"/>
  <c r="I124"/>
  <c r="I123"/>
  <c r="I121"/>
  <c r="I119"/>
  <c r="I118"/>
  <c r="I116"/>
  <c r="I115"/>
  <c r="I113"/>
  <c r="I111"/>
  <c r="I110"/>
  <c r="I109"/>
  <c r="I108"/>
  <c r="I105"/>
  <c r="I104"/>
  <c r="I103"/>
  <c r="I102"/>
  <c r="I99"/>
  <c r="I98"/>
  <c r="I96"/>
  <c r="I94"/>
  <c r="I93"/>
  <c r="I91"/>
  <c r="I90"/>
  <c r="I88"/>
  <c r="I86"/>
  <c r="I83"/>
  <c r="I81"/>
  <c r="I80"/>
  <c r="I79"/>
  <c r="I78"/>
  <c r="I75"/>
  <c r="I74"/>
  <c r="I69"/>
  <c r="I67"/>
  <c r="I66"/>
  <c r="I65"/>
  <c r="I63"/>
  <c r="I62"/>
  <c r="I61"/>
  <c r="I60"/>
  <c r="I58"/>
  <c r="I57"/>
  <c r="I55"/>
  <c r="I54"/>
  <c r="I52"/>
  <c r="I50"/>
  <c r="I49"/>
  <c r="I47"/>
  <c r="I45"/>
  <c r="I44"/>
  <c r="I43"/>
  <c r="I42"/>
  <c r="I41"/>
  <c r="I40"/>
  <c r="I39"/>
  <c r="I38"/>
  <c r="I37"/>
  <c r="I36"/>
  <c r="I34"/>
  <c r="I33"/>
  <c r="I32"/>
  <c r="I31"/>
  <c r="I28"/>
  <c r="I27"/>
  <c r="I26"/>
  <c r="I25"/>
  <c r="I24"/>
  <c r="I23"/>
  <c r="I22"/>
  <c r="I21"/>
  <c r="I20"/>
  <c r="I19"/>
  <c r="I16"/>
  <c r="I13"/>
  <c r="I11"/>
  <c r="I10"/>
  <c r="I9"/>
</calcChain>
</file>

<file path=xl/sharedStrings.xml><?xml version="1.0" encoding="utf-8"?>
<sst xmlns="http://schemas.openxmlformats.org/spreadsheetml/2006/main" count="971" uniqueCount="585">
  <si>
    <t>STT</t>
  </si>
  <si>
    <t>SBD</t>
  </si>
  <si>
    <t>Họ và tên</t>
  </si>
  <si>
    <t>Tổng kết</t>
  </si>
  <si>
    <t>Nguyễn Thúy An</t>
  </si>
  <si>
    <t>Phạm Duy Anh</t>
  </si>
  <si>
    <t>Nguyễn Hiền Anh</t>
  </si>
  <si>
    <t>Dương Thị Ngọc Anh</t>
  </si>
  <si>
    <t>Ngô Lê Quỳnh Anh</t>
  </si>
  <si>
    <t>Nguyễn Thị Trâm Anh</t>
  </si>
  <si>
    <t>Nguyễn Nhã Trung Ân</t>
  </si>
  <si>
    <t>Huỳnh Trung Cao</t>
  </si>
  <si>
    <t>Phan Thị Minh Châu</t>
  </si>
  <si>
    <t>Hoàng Thị Chung</t>
  </si>
  <si>
    <t>Nguyễn Kim Cương</t>
  </si>
  <si>
    <t>Vũ Văn Cường</t>
  </si>
  <si>
    <t>Trần Quốc Diên</t>
  </si>
  <si>
    <t>Võ Thị Bích Diện</t>
  </si>
  <si>
    <t>Nguyễn Bé Du</t>
  </si>
  <si>
    <t>Nguyễn Đức Dũng</t>
  </si>
  <si>
    <t>Trịnh Minh Dũng</t>
  </si>
  <si>
    <t>Trần Viết Dũng</t>
  </si>
  <si>
    <t>Lê Thị Thùy Dương</t>
  </si>
  <si>
    <t>Võ Tùng Dương</t>
  </si>
  <si>
    <t>Nguyễn Văn Duy</t>
  </si>
  <si>
    <t>Nguyễn Thị Cẩm Duyên</t>
  </si>
  <si>
    <t>Hoàng Thị Đẹp</t>
  </si>
  <si>
    <t>Nguyễn Thị Điệp</t>
  </si>
  <si>
    <t>Mã Thị Gấm</t>
  </si>
  <si>
    <t>Lê Thị Châu Giang</t>
  </si>
  <si>
    <t>Cao Hoàng Hà</t>
  </si>
  <si>
    <t>Trần Thị Ngân Hà</t>
  </si>
  <si>
    <t>Phạm Thanh Hà</t>
  </si>
  <si>
    <t>Pờ Thu Hà</t>
  </si>
  <si>
    <t>Vũ Hoàng Hải</t>
  </si>
  <si>
    <t>Nguyễn Nam Hải</t>
  </si>
  <si>
    <t>Nguyễn Thị Cẩm Hằng</t>
  </si>
  <si>
    <t>Đinh Thị Thu Hằng</t>
  </si>
  <si>
    <t>Nguyễn Thị Hạnh</t>
  </si>
  <si>
    <t>Võ Thị Ánh Hiền</t>
  </si>
  <si>
    <t>Đinh Công Hiền</t>
  </si>
  <si>
    <t>Trần Thị Hiền</t>
  </si>
  <si>
    <t>Hà Thị Ninh Hiệp</t>
  </si>
  <si>
    <t>Huỳnh Thúy Hoa</t>
  </si>
  <si>
    <t>Lương Bảo Hòa</t>
  </si>
  <si>
    <t>Nguyễn Thị Ngọc Ánh</t>
  </si>
  <si>
    <t>Nguyễn Thị Thanh Hồng</t>
  </si>
  <si>
    <t>Nguyễn Ngân Huệ</t>
  </si>
  <si>
    <t>Trần Quốc Hùng</t>
  </si>
  <si>
    <t>Phạm Hùng</t>
  </si>
  <si>
    <t>Nguyễn Thị Lan Hương</t>
  </si>
  <si>
    <t>Nguyễn Thị Mai Hương</t>
  </si>
  <si>
    <t>Nguyễn Quỳnh Hương</t>
  </si>
  <si>
    <t>Bế Thị Hương</t>
  </si>
  <si>
    <t>Nguyễn Thị Hương</t>
  </si>
  <si>
    <t>Trần Thị Thu Hương</t>
  </si>
  <si>
    <t>Phan Xuân Huy</t>
  </si>
  <si>
    <t>Nguyễn Ngọc Thanh Huyền</t>
  </si>
  <si>
    <t>Nguyễn Thị Thanh Huyền</t>
  </si>
  <si>
    <t>Trần Quốc Khánh</t>
  </si>
  <si>
    <t>Lưu Tân Kỳ</t>
  </si>
  <si>
    <t>Phạm Tùng Lâm</t>
  </si>
  <si>
    <t>Vũ Tùng Lâm</t>
  </si>
  <si>
    <t>Đậu Hải Lê</t>
  </si>
  <si>
    <t>Đàm Nhật Lệ</t>
  </si>
  <si>
    <t>Hoàng Thị Liên</t>
  </si>
  <si>
    <t>Ngô Thị Liên</t>
  </si>
  <si>
    <t>Lý Thị Hoài Linh</t>
  </si>
  <si>
    <t>Phạm Lan Linh</t>
  </si>
  <si>
    <t>Nguyễn Mậu Linh</t>
  </si>
  <si>
    <t>Nguyễn Thị Mỹ Linh</t>
  </si>
  <si>
    <t>Hà Thùy Linh</t>
  </si>
  <si>
    <t>Hoàng Việt Linh</t>
  </si>
  <si>
    <t>Lê Nguyễn Vân Loan</t>
  </si>
  <si>
    <t>Bùi Quang Lộc</t>
  </si>
  <si>
    <t>Nguyễn Quốc Luân</t>
  </si>
  <si>
    <t>Nguyễn Viết Lương</t>
  </si>
  <si>
    <t>Đặng Thị Trúc Ly</t>
  </si>
  <si>
    <t>Nguyễn Huyền Mai</t>
  </si>
  <si>
    <t>Phạm Ngọc Mai</t>
  </si>
  <si>
    <t>Sử Thị Quỳnh Mai</t>
  </si>
  <si>
    <t>Nguyễn Thị Tuyết Mai</t>
  </si>
  <si>
    <t>Cầm Hoàng Mạnh</t>
  </si>
  <si>
    <t>Trịnh Hùng Mạnh</t>
  </si>
  <si>
    <t>Lê Thị Tú Mơ</t>
  </si>
  <si>
    <t>Nguyễn Trà My</t>
  </si>
  <si>
    <t>Nguyễn Kiều Nam</t>
  </si>
  <si>
    <t>Nguyễn Thị Hồng Nga</t>
  </si>
  <si>
    <t>Nguyễn Trọng Nghĩa</t>
  </si>
  <si>
    <t>Phạm Bảo Ngọc</t>
  </si>
  <si>
    <t>Đào Hồng Ngọc</t>
  </si>
  <si>
    <t>Hồ Thị Kim Ngọc</t>
  </si>
  <si>
    <t>Vũ Phương Ngọc</t>
  </si>
  <si>
    <t>Nguyễn Thị Hạnh Nguyên</t>
  </si>
  <si>
    <t>Nguyễn Thị Bích Nguyệt</t>
  </si>
  <si>
    <t>Lê Hồ Hoàng Nhân</t>
  </si>
  <si>
    <t>Võ Thị Hồng Nhi</t>
  </si>
  <si>
    <t>Nguyễn Đào Như</t>
  </si>
  <si>
    <t>Lâm Thị Quỳnh Như</t>
  </si>
  <si>
    <t>Trần Thị Nhung</t>
  </si>
  <si>
    <t>H Rina Niê</t>
  </si>
  <si>
    <t>Hoàng Thị Nương</t>
  </si>
  <si>
    <t>Nguyễn Thị Kim Oanh</t>
  </si>
  <si>
    <t>Tào Thế Phong</t>
  </si>
  <si>
    <t>Trần Phong</t>
  </si>
  <si>
    <t>Trần Thị Diễm Phúc</t>
  </si>
  <si>
    <t>Nguyễn Hữu Hoàng Phúc</t>
  </si>
  <si>
    <t>Phan Thị Hà Phương</t>
  </si>
  <si>
    <t>Nguyễn Thị Phương</t>
  </si>
  <si>
    <t>Nguyễn Thu Phương</t>
  </si>
  <si>
    <t>Nguyễn Thị Thu Phương</t>
  </si>
  <si>
    <t>Hoàng Việt Phương</t>
  </si>
  <si>
    <t>Lý Thị Phượng</t>
  </si>
  <si>
    <t>Nguyễn Xuân Quang</t>
  </si>
  <si>
    <t>Trần Hữu Quý</t>
  </si>
  <si>
    <t>Trần Thị Bích Quyên</t>
  </si>
  <si>
    <t>Nguyễn Thị Quyên</t>
  </si>
  <si>
    <t>Phan Ngọc Sang</t>
  </si>
  <si>
    <t>Đặng Ngọc Sơn</t>
  </si>
  <si>
    <t>Nguyễn Ngọc Sơn</t>
  </si>
  <si>
    <t>Nguyễn Thị Hồng Thái</t>
  </si>
  <si>
    <t>Nguyễn Ngọc Thảo</t>
  </si>
  <si>
    <t>Phạm Thị Thu Thảo</t>
  </si>
  <si>
    <t>Nguyễn Thị Thêm</t>
  </si>
  <si>
    <t>Lò Thị Mai Thi</t>
  </si>
  <si>
    <t>Võ Thành Thiên</t>
  </si>
  <si>
    <t>Lò Cường Thịnh</t>
  </si>
  <si>
    <t>Trần Thị Anh Thơ</t>
  </si>
  <si>
    <t>Lê Thị Thơi</t>
  </si>
  <si>
    <t>Nguyễn Huy Thông</t>
  </si>
  <si>
    <t>Hướng Thị Hà Thu</t>
  </si>
  <si>
    <t>Bùi Hoài Thu</t>
  </si>
  <si>
    <t>Nguyễn Hoàng Thu</t>
  </si>
  <si>
    <t>Vũ Thị Mai Thư</t>
  </si>
  <si>
    <t>Nguyễn Khắc Thức</t>
  </si>
  <si>
    <t>Nguyễn Thị Hoài Thương</t>
  </si>
  <si>
    <t>Hoàng Thị Thương</t>
  </si>
  <si>
    <t>Lê Thị Thúy</t>
  </si>
  <si>
    <t>Trần Thị Thúy</t>
  </si>
  <si>
    <t>Võ Phương Thùy</t>
  </si>
  <si>
    <t>Nguyễn Thị Thanh Thủy</t>
  </si>
  <si>
    <t>Nguyễn Thị Thủy</t>
  </si>
  <si>
    <t>Nguyễn Thị Bảo Thy</t>
  </si>
  <si>
    <t>Hòa Quang Tiến</t>
  </si>
  <si>
    <t>Vũ Văn Tiến</t>
  </si>
  <si>
    <t>Đỗ Việt Tiến</t>
  </si>
  <si>
    <t>Nguyễn Lý Đức Toàn</t>
  </si>
  <si>
    <t>Triệu Anh Trà</t>
  </si>
  <si>
    <t>Đinh Thị Hương Trà</t>
  </si>
  <si>
    <t>Thái Trần Diễm Trang</t>
  </si>
  <si>
    <t>Nguyễn Thị Huyền Trang</t>
  </si>
  <si>
    <t>Phan Thị Huyền Trang</t>
  </si>
  <si>
    <t>Đặng Linh Trang</t>
  </si>
  <si>
    <t>Lục Thị Thùy Trang</t>
  </si>
  <si>
    <t>Nguyễn Minh Trí</t>
  </si>
  <si>
    <t>Nguyễn Đình Trinh</t>
  </si>
  <si>
    <t>Nguyễn Văn Trung</t>
  </si>
  <si>
    <t>Bế Anh Tuân</t>
  </si>
  <si>
    <t>Trần Đức Tuấn</t>
  </si>
  <si>
    <t>Bùi Thanh Tùng</t>
  </si>
  <si>
    <t>Trương Thanh Tùng</t>
  </si>
  <si>
    <t>Đặng Thị Thảo Uyên</t>
  </si>
  <si>
    <t>Nông Thị Uyển</t>
  </si>
  <si>
    <t>Vũ Thị Vân</t>
  </si>
  <si>
    <t>Trần Vũ</t>
  </si>
  <si>
    <t>Đinh Thị Như Ý</t>
  </si>
  <si>
    <t>Giang Hải Yến</t>
  </si>
  <si>
    <t>Nguyễn Thị Hải Yến</t>
  </si>
  <si>
    <t>Trần Thị Hải Yến</t>
  </si>
  <si>
    <t>Vũ Thị Nụ</t>
  </si>
  <si>
    <t>Đinh Hoàng Sơn</t>
  </si>
  <si>
    <t>Hoàng Lê Phương Thanh</t>
  </si>
  <si>
    <t>Đinh Thị Kiều Trang</t>
  </si>
  <si>
    <t>Trần Thị Cẩm Tú</t>
  </si>
  <si>
    <t>Bỏ thi</t>
  </si>
  <si>
    <t>Miễn</t>
  </si>
  <si>
    <t>Trần Anh Duy</t>
  </si>
  <si>
    <t>Vũ Thành Hưng</t>
  </si>
  <si>
    <t>Không đạt</t>
  </si>
  <si>
    <t>Nguyễn Xuân Lợi</t>
  </si>
  <si>
    <t>Đạt</t>
  </si>
  <si>
    <t>Trần Thành Nam</t>
  </si>
  <si>
    <t>Hà Thị Ngân</t>
  </si>
  <si>
    <t>Giang Thanh Tùng</t>
  </si>
  <si>
    <t>Phạm Văn Út</t>
  </si>
  <si>
    <t>Hà Tĩnh</t>
  </si>
  <si>
    <t>TP. Hồ Chí Minh</t>
  </si>
  <si>
    <t>Hưng Yên</t>
  </si>
  <si>
    <t>Bắc Kạn</t>
  </si>
  <si>
    <t>Thanh Hóa</t>
  </si>
  <si>
    <t>Lai Châu</t>
  </si>
  <si>
    <t>Quảng Ngãi</t>
  </si>
  <si>
    <t>Đắk Lắk</t>
  </si>
  <si>
    <t>Bình Dương</t>
  </si>
  <si>
    <t>Lâm Đồng</t>
  </si>
  <si>
    <t>Bắc Giang</t>
  </si>
  <si>
    <t>Phú Thọ</t>
  </si>
  <si>
    <t>An Giang</t>
  </si>
  <si>
    <t>Yên Bái</t>
  </si>
  <si>
    <t>Tuyên Quang</t>
  </si>
  <si>
    <t>Quảng Trị</t>
  </si>
  <si>
    <t>Bắc Ninh</t>
  </si>
  <si>
    <t>Nam Định</t>
  </si>
  <si>
    <t>Ninh Bình</t>
  </si>
  <si>
    <t>Quảng Nam</t>
  </si>
  <si>
    <t>Bạc Liêu</t>
  </si>
  <si>
    <t>Nghệ An</t>
  </si>
  <si>
    <t>Thái Nguyên</t>
  </si>
  <si>
    <t>Lào Cai</t>
  </si>
  <si>
    <t>Phú Yên</t>
  </si>
  <si>
    <t>Bình Phước</t>
  </si>
  <si>
    <t>Thừa Thiên Huế</t>
  </si>
  <si>
    <t>Hòa Bình</t>
  </si>
  <si>
    <t>Bình Thuận</t>
  </si>
  <si>
    <t>Gia Lai</t>
  </si>
  <si>
    <t>Sơn La</t>
  </si>
  <si>
    <t>Lạng Sơn</t>
  </si>
  <si>
    <t>Cao Bằng</t>
  </si>
  <si>
    <t>Bình Định</t>
  </si>
  <si>
    <t>Tây Ninh</t>
  </si>
  <si>
    <t>Khánh Hòa</t>
  </si>
  <si>
    <t>Điện Biên</t>
  </si>
  <si>
    <t>Đơn vị dự tuyển</t>
  </si>
  <si>
    <t>Điểm tin học</t>
  </si>
  <si>
    <t>Ngày sinh</t>
  </si>
  <si>
    <t>Nữ</t>
  </si>
  <si>
    <t>Nam</t>
  </si>
  <si>
    <t>13/11/1990</t>
  </si>
  <si>
    <t>23/10/1995</t>
  </si>
  <si>
    <t>15/7/1989</t>
  </si>
  <si>
    <t>15/4/1995</t>
  </si>
  <si>
    <t>23/11/1994</t>
  </si>
  <si>
    <t>17/3/1993</t>
  </si>
  <si>
    <t>16/7/1994</t>
  </si>
  <si>
    <t>24/5/1994</t>
  </si>
  <si>
    <t>18/11/1993</t>
  </si>
  <si>
    <t>17/9/1984</t>
  </si>
  <si>
    <t>18/8/1989</t>
  </si>
  <si>
    <t>18/3/1994</t>
  </si>
  <si>
    <t>28/11/1995</t>
  </si>
  <si>
    <t>16/5/1995</t>
  </si>
  <si>
    <t>24/12/1988</t>
  </si>
  <si>
    <t>13/12/1989</t>
  </si>
  <si>
    <t>29/1/1995</t>
  </si>
  <si>
    <t>27/7/1984</t>
  </si>
  <si>
    <t>23/8/1989</t>
  </si>
  <si>
    <t>31/1/1995</t>
  </si>
  <si>
    <t>21/7/1983</t>
  </si>
  <si>
    <t>27/9/1992</t>
  </si>
  <si>
    <t>24/3/1993</t>
  </si>
  <si>
    <t>22/10/1977</t>
  </si>
  <si>
    <t>17/5/1994</t>
  </si>
  <si>
    <t>25/12/1991</t>
  </si>
  <si>
    <t>22/11/1993</t>
  </si>
  <si>
    <t>13/11/1995</t>
  </si>
  <si>
    <t>15/1/1989</t>
  </si>
  <si>
    <t>17/7/1995</t>
  </si>
  <si>
    <t>22/5/1993</t>
  </si>
  <si>
    <t>14/12/1995</t>
  </si>
  <si>
    <t>28/12/1994</t>
  </si>
  <si>
    <t>28/12/1992</t>
  </si>
  <si>
    <t>19/11/1992</t>
  </si>
  <si>
    <t>26/3/1994</t>
  </si>
  <si>
    <t>16/7/1992</t>
  </si>
  <si>
    <t>15/6/1993</t>
  </si>
  <si>
    <t>28/1/1994</t>
  </si>
  <si>
    <t>17/10/1995</t>
  </si>
  <si>
    <t>23/6/1993</t>
  </si>
  <si>
    <t>31/1/1993</t>
  </si>
  <si>
    <t>15/10/1993</t>
  </si>
  <si>
    <t>13/4/1995</t>
  </si>
  <si>
    <t>17/11/1988</t>
  </si>
  <si>
    <t>30/12/1993</t>
  </si>
  <si>
    <t>28/2/1991</t>
  </si>
  <si>
    <t>27/2/1991</t>
  </si>
  <si>
    <t>21/7/1993</t>
  </si>
  <si>
    <t>21/4/1993</t>
  </si>
  <si>
    <t>6/7/1995</t>
  </si>
  <si>
    <t>14/9/1988</t>
  </si>
  <si>
    <t>30/8/1990</t>
  </si>
  <si>
    <t>14/4/1993</t>
  </si>
  <si>
    <t>26/10/1984</t>
  </si>
  <si>
    <t>23/9/1988</t>
  </si>
  <si>
    <t>20/1/1994</t>
  </si>
  <si>
    <t>21/8/1993</t>
  </si>
  <si>
    <t>19/4/1995</t>
  </si>
  <si>
    <t>24/9/1992</t>
  </si>
  <si>
    <t>13/4/1992</t>
  </si>
  <si>
    <t>20/4/1992</t>
  </si>
  <si>
    <t>25/4/1992</t>
  </si>
  <si>
    <t>25/3/1995</t>
  </si>
  <si>
    <t>22/9/1995</t>
  </si>
  <si>
    <t>30/3/1991</t>
  </si>
  <si>
    <t>31/10/1991</t>
  </si>
  <si>
    <t>24/3/1994</t>
  </si>
  <si>
    <t>24/7/1993</t>
  </si>
  <si>
    <t>17/3/1991</t>
  </si>
  <si>
    <t>17/6/1993</t>
  </si>
  <si>
    <t>25/4/1988</t>
  </si>
  <si>
    <t>23/9/1995</t>
  </si>
  <si>
    <t>20/2/1995</t>
  </si>
  <si>
    <t>21/10/1991</t>
  </si>
  <si>
    <t>23/10/1990</t>
  </si>
  <si>
    <t>14/7/1986</t>
  </si>
  <si>
    <t>24/7/1991</t>
  </si>
  <si>
    <t>30/1/1989</t>
  </si>
  <si>
    <t>20/1/1993</t>
  </si>
  <si>
    <t>18/11/1994</t>
  </si>
  <si>
    <t>29/12/1979</t>
  </si>
  <si>
    <t>23/8/1986</t>
  </si>
  <si>
    <t>15/7/1993</t>
  </si>
  <si>
    <t>20/1/1995</t>
  </si>
  <si>
    <t>6/6/1991</t>
  </si>
  <si>
    <t>26/6/1994</t>
  </si>
  <si>
    <t>20/8/1991</t>
  </si>
  <si>
    <t>29/3/1993</t>
  </si>
  <si>
    <t>19/3/1984</t>
  </si>
  <si>
    <t>21/10/1995</t>
  </si>
  <si>
    <t>27/1/1983</t>
  </si>
  <si>
    <t>19/1/1990</t>
  </si>
  <si>
    <t>18/11/1995</t>
  </si>
  <si>
    <t>29/3/1994</t>
  </si>
  <si>
    <t>25/11/1995</t>
  </si>
  <si>
    <t>18/12/1993</t>
  </si>
  <si>
    <t>27/12/1995</t>
  </si>
  <si>
    <t>21/9/1988</t>
  </si>
  <si>
    <t>27/8/1990</t>
  </si>
  <si>
    <t>27/10/1995</t>
  </si>
  <si>
    <t>22/11/1992</t>
  </si>
  <si>
    <t>17/12/1993</t>
  </si>
  <si>
    <t>23/9/1986</t>
  </si>
  <si>
    <t>28/6/1988</t>
  </si>
  <si>
    <t>19/2/1992</t>
  </si>
  <si>
    <t>20/10/1995</t>
  </si>
  <si>
    <t>23/12/1995</t>
  </si>
  <si>
    <t>10/10/1990</t>
  </si>
  <si>
    <t>8/9/1993</t>
  </si>
  <si>
    <t>1/12/1994</t>
  </si>
  <si>
    <t>3/7/1988</t>
  </si>
  <si>
    <t>12/12/1990</t>
  </si>
  <si>
    <t>5/4/1985</t>
  </si>
  <si>
    <t>4/6/1988</t>
  </si>
  <si>
    <t>10/10/1986</t>
  </si>
  <si>
    <t>11/5/1992</t>
  </si>
  <si>
    <t>9/7/1983</t>
  </si>
  <si>
    <t>6/9/1995</t>
  </si>
  <si>
    <t>5/7/1987</t>
  </si>
  <si>
    <t>9/9/1995</t>
  </si>
  <si>
    <t>11/5/1984</t>
  </si>
  <si>
    <t>12/11/1991</t>
  </si>
  <si>
    <t>10/6/1990</t>
  </si>
  <si>
    <t>1/12/1988</t>
  </si>
  <si>
    <t>1986</t>
  </si>
  <si>
    <t>7/4/1983</t>
  </si>
  <si>
    <t>9/6/1994</t>
  </si>
  <si>
    <t>4/10/1989</t>
  </si>
  <si>
    <t>9/10/1985</t>
  </si>
  <si>
    <t>2/2/1988</t>
  </si>
  <si>
    <t>1/8/1995</t>
  </si>
  <si>
    <t>9/10/1993</t>
  </si>
  <si>
    <t>7/11/1995</t>
  </si>
  <si>
    <t>2/10/1991</t>
  </si>
  <si>
    <t>1/2/1991</t>
  </si>
  <si>
    <t>10/4/1979</t>
  </si>
  <si>
    <t>11/9/1994</t>
  </si>
  <si>
    <t>4/5/1992</t>
  </si>
  <si>
    <t>12/5/1989</t>
  </si>
  <si>
    <t>8/11/1992</t>
  </si>
  <si>
    <t>6/9/1986</t>
  </si>
  <si>
    <t>12/6/1984</t>
  </si>
  <si>
    <t>4/3/1980</t>
  </si>
  <si>
    <t>3/6/1989</t>
  </si>
  <si>
    <t>1/10/1991</t>
  </si>
  <si>
    <t>3/2/1993</t>
  </si>
  <si>
    <t>10/11/1989</t>
  </si>
  <si>
    <t>12/12/1987</t>
  </si>
  <si>
    <t>4/11/1992</t>
  </si>
  <si>
    <t>2/4/1993</t>
  </si>
  <si>
    <t>12/12/1995</t>
  </si>
  <si>
    <t>5/11/1995</t>
  </si>
  <si>
    <t>11/3/1994</t>
  </si>
  <si>
    <t>11/1/1994</t>
  </si>
  <si>
    <t>5/11/1986</t>
  </si>
  <si>
    <t>5/10/1993</t>
  </si>
  <si>
    <t>8/11/1991</t>
  </si>
  <si>
    <t>12/5/1994</t>
  </si>
  <si>
    <t>4/4/1994</t>
  </si>
  <si>
    <t>2/4/1984</t>
  </si>
  <si>
    <t>11/10/1994</t>
  </si>
  <si>
    <t>9/9/1993</t>
  </si>
  <si>
    <t>6/9/1991</t>
  </si>
  <si>
    <t>10/1/1991</t>
  </si>
  <si>
    <t>2/7/1987</t>
  </si>
  <si>
    <t>12/11/1984</t>
  </si>
  <si>
    <t>10/4/1995</t>
  </si>
  <si>
    <t>8/2/1993</t>
  </si>
  <si>
    <t>1/9/1994</t>
  </si>
  <si>
    <t>Giới tính</t>
  </si>
  <si>
    <t>VĂN PHÒNG QUỐC HỘI</t>
  </si>
  <si>
    <t>VPĐ-001</t>
  </si>
  <si>
    <t>VPĐ-002</t>
  </si>
  <si>
    <t>VPĐ-003</t>
  </si>
  <si>
    <t>VPĐ-004</t>
  </si>
  <si>
    <t>VPĐ-005</t>
  </si>
  <si>
    <t>VPĐ-006</t>
  </si>
  <si>
    <t>VPĐ-007</t>
  </si>
  <si>
    <t>VPĐ-008</t>
  </si>
  <si>
    <t>VPĐ-009</t>
  </si>
  <si>
    <t>VPĐ-010</t>
  </si>
  <si>
    <t>VPĐ-011</t>
  </si>
  <si>
    <t>VPĐ-012</t>
  </si>
  <si>
    <t>VPĐ-013</t>
  </si>
  <si>
    <t>VPĐ-014</t>
  </si>
  <si>
    <t>VPĐ-015</t>
  </si>
  <si>
    <t>VPĐ-016</t>
  </si>
  <si>
    <t>VPĐ-017</t>
  </si>
  <si>
    <t>VPĐ-018</t>
  </si>
  <si>
    <t>VPĐ-019</t>
  </si>
  <si>
    <t>VPĐ-020</t>
  </si>
  <si>
    <t>VPĐ-021</t>
  </si>
  <si>
    <t>VPĐ-022</t>
  </si>
  <si>
    <t>VPĐ-023</t>
  </si>
  <si>
    <t>VPĐ-024</t>
  </si>
  <si>
    <t>VPĐ-025</t>
  </si>
  <si>
    <t>VPĐ-026</t>
  </si>
  <si>
    <t>VPĐ-027</t>
  </si>
  <si>
    <t>VPĐ-028</t>
  </si>
  <si>
    <t>VPĐ-029</t>
  </si>
  <si>
    <t>VPĐ-030</t>
  </si>
  <si>
    <t>VPĐ-031</t>
  </si>
  <si>
    <t>VPĐ-032</t>
  </si>
  <si>
    <t>VPĐ-033</t>
  </si>
  <si>
    <t>VPĐ-034</t>
  </si>
  <si>
    <t>VPĐ-035</t>
  </si>
  <si>
    <t>VPĐ-036</t>
  </si>
  <si>
    <t>VPĐ-037</t>
  </si>
  <si>
    <t>VPĐ-038</t>
  </si>
  <si>
    <t>VPĐ-039</t>
  </si>
  <si>
    <t>VPĐ-040</t>
  </si>
  <si>
    <t>VPĐ-041</t>
  </si>
  <si>
    <t>VPĐ-042</t>
  </si>
  <si>
    <t>VPĐ-043</t>
  </si>
  <si>
    <t>VPĐ-044</t>
  </si>
  <si>
    <t>VPĐ-045</t>
  </si>
  <si>
    <t>VPĐ-046</t>
  </si>
  <si>
    <t>VPĐ-047</t>
  </si>
  <si>
    <t>VPĐ-048</t>
  </si>
  <si>
    <t>VPĐ-049</t>
  </si>
  <si>
    <t>VPĐ-050</t>
  </si>
  <si>
    <t>VPĐ-051</t>
  </si>
  <si>
    <t>VPĐ-052</t>
  </si>
  <si>
    <t>VPĐ-053</t>
  </si>
  <si>
    <t>VPĐ-054</t>
  </si>
  <si>
    <t>VPĐ-055</t>
  </si>
  <si>
    <t>VPĐ-056</t>
  </si>
  <si>
    <t>VPĐ-057</t>
  </si>
  <si>
    <t>VPĐ-058</t>
  </si>
  <si>
    <t>VPĐ-059</t>
  </si>
  <si>
    <t>VPĐ-060</t>
  </si>
  <si>
    <t>VPĐ-061</t>
  </si>
  <si>
    <t>VPĐ-062</t>
  </si>
  <si>
    <t>VPĐ-063</t>
  </si>
  <si>
    <t>VPĐ-064</t>
  </si>
  <si>
    <t>VPĐ-065</t>
  </si>
  <si>
    <t>VPĐ-066</t>
  </si>
  <si>
    <t>VPĐ-067</t>
  </si>
  <si>
    <t>VPĐ-068</t>
  </si>
  <si>
    <t>VPĐ-069</t>
  </si>
  <si>
    <t>VPĐ-070</t>
  </si>
  <si>
    <t>VPĐ-071</t>
  </si>
  <si>
    <t>VPĐ-072</t>
  </si>
  <si>
    <t>VPĐ-073</t>
  </si>
  <si>
    <t>VPĐ-074</t>
  </si>
  <si>
    <t>VPĐ-075</t>
  </si>
  <si>
    <t>VPĐ-076</t>
  </si>
  <si>
    <t>VPĐ-077</t>
  </si>
  <si>
    <t>VPĐ-078</t>
  </si>
  <si>
    <t>VPĐ-079</t>
  </si>
  <si>
    <t>VPĐ-080</t>
  </si>
  <si>
    <t>VPĐ-081</t>
  </si>
  <si>
    <t>VPĐ-082</t>
  </si>
  <si>
    <t>VPĐ-083</t>
  </si>
  <si>
    <t>VPĐ-084</t>
  </si>
  <si>
    <t>VPĐ-085</t>
  </si>
  <si>
    <t>VPĐ-086</t>
  </si>
  <si>
    <t>VPĐ-087</t>
  </si>
  <si>
    <t>VPĐ-088</t>
  </si>
  <si>
    <t>VPĐ-089</t>
  </si>
  <si>
    <t>VPĐ-090</t>
  </si>
  <si>
    <t>VPĐ-091</t>
  </si>
  <si>
    <t>VPĐ-092</t>
  </si>
  <si>
    <t>VPĐ-093</t>
  </si>
  <si>
    <t>VPĐ-094</t>
  </si>
  <si>
    <t>VPĐ-095</t>
  </si>
  <si>
    <t>VPĐ-096</t>
  </si>
  <si>
    <t>VPĐ-097</t>
  </si>
  <si>
    <t>VPĐ-098</t>
  </si>
  <si>
    <t>VPĐ-099</t>
  </si>
  <si>
    <t>VPĐ-100</t>
  </si>
  <si>
    <t>VPĐ-101</t>
  </si>
  <si>
    <t>VPĐ-102</t>
  </si>
  <si>
    <t>VPĐ-103</t>
  </si>
  <si>
    <t>VPĐ-104</t>
  </si>
  <si>
    <t>VPĐ-105</t>
  </si>
  <si>
    <t>VPĐ-106</t>
  </si>
  <si>
    <t>VPĐ-107</t>
  </si>
  <si>
    <t>VPĐ-108</t>
  </si>
  <si>
    <t>VPĐ-109</t>
  </si>
  <si>
    <t>VPĐ-110</t>
  </si>
  <si>
    <t>VPĐ-111</t>
  </si>
  <si>
    <t>VPĐ-112</t>
  </si>
  <si>
    <t>VPĐ-113</t>
  </si>
  <si>
    <t>VPĐ-114</t>
  </si>
  <si>
    <t>VPĐ-115</t>
  </si>
  <si>
    <t>VPĐ-116</t>
  </si>
  <si>
    <t>VPĐ-117</t>
  </si>
  <si>
    <t>VPĐ-118</t>
  </si>
  <si>
    <t>VPĐ-119</t>
  </si>
  <si>
    <t>VPĐ-120</t>
  </si>
  <si>
    <t>VPĐ-121</t>
  </si>
  <si>
    <t>VPĐ-122</t>
  </si>
  <si>
    <t>VPĐ-123</t>
  </si>
  <si>
    <t>VPĐ-124</t>
  </si>
  <si>
    <t>VPĐ-125</t>
  </si>
  <si>
    <t>VPĐ-126</t>
  </si>
  <si>
    <t>VPĐ-127</t>
  </si>
  <si>
    <t>VPĐ-128</t>
  </si>
  <si>
    <t>VPĐ-129</t>
  </si>
  <si>
    <t>VPĐ-130</t>
  </si>
  <si>
    <t>VPĐ-131</t>
  </si>
  <si>
    <t>VPĐ-132</t>
  </si>
  <si>
    <t>VPĐ-133</t>
  </si>
  <si>
    <t>VPĐ-134</t>
  </si>
  <si>
    <t>VPĐ-135</t>
  </si>
  <si>
    <t>VPĐ-136</t>
  </si>
  <si>
    <t>VPĐ-137</t>
  </si>
  <si>
    <t>VPĐ-138</t>
  </si>
  <si>
    <t>VPĐ-139</t>
  </si>
  <si>
    <t>VPĐ-140</t>
  </si>
  <si>
    <t>VPĐ-141</t>
  </si>
  <si>
    <t>VPĐ-142</t>
  </si>
  <si>
    <t>VPĐ-143</t>
  </si>
  <si>
    <t>VPĐ-144</t>
  </si>
  <si>
    <t>VPĐ-145</t>
  </si>
  <si>
    <t>VPĐ-146</t>
  </si>
  <si>
    <t>VPĐ-147</t>
  </si>
  <si>
    <t>VPĐ-148</t>
  </si>
  <si>
    <t>VPĐ-149</t>
  </si>
  <si>
    <t>VPĐ-150</t>
  </si>
  <si>
    <t>VPĐ-151</t>
  </si>
  <si>
    <t>VPĐ-152</t>
  </si>
  <si>
    <t>VPĐ-153</t>
  </si>
  <si>
    <t>VPĐ-154</t>
  </si>
  <si>
    <t>VPĐ-155</t>
  </si>
  <si>
    <t>VPĐ-156</t>
  </si>
  <si>
    <t>VPĐ-157</t>
  </si>
  <si>
    <t>VPĐ-158</t>
  </si>
  <si>
    <t>VPĐ-159</t>
  </si>
  <si>
    <t>VPĐ-160</t>
  </si>
  <si>
    <t>VPĐ-161</t>
  </si>
  <si>
    <t>VPĐ-162</t>
  </si>
  <si>
    <t>VPĐ-163</t>
  </si>
  <si>
    <t>VPĐ-164</t>
  </si>
  <si>
    <t>VPĐ-165</t>
  </si>
  <si>
    <t>VPĐ-166</t>
  </si>
  <si>
    <t>VPĐ-167</t>
  </si>
  <si>
    <t>VPĐ-168</t>
  </si>
  <si>
    <t>VPĐ-169</t>
  </si>
  <si>
    <t>VPĐ-170</t>
  </si>
  <si>
    <t>VPĐ-171</t>
  </si>
  <si>
    <t>VPĐ-172</t>
  </si>
  <si>
    <t>VPĐ-173</t>
  </si>
  <si>
    <t>VPĐ-174</t>
  </si>
  <si>
    <t>VPĐ-175</t>
  </si>
  <si>
    <t>VPĐ-176</t>
  </si>
  <si>
    <t>VPĐ-177</t>
  </si>
  <si>
    <t>Điểm Tiếng Anh</t>
  </si>
  <si>
    <t>Các vị trí việc làm tại Văn phòng Đoàn đại biểu Quốc hội các tỉnh, thành phố</t>
  </si>
  <si>
    <t xml:space="preserve"> KẾT QUẢ ĐIỂM THI TRẮC NGHIỆM TIẾNG ANH VÀ TIN HỌC</t>
  </si>
  <si>
    <t>Thi tiếng Trung</t>
  </si>
  <si>
    <t>TP.Hồ Chí Minh</t>
  </si>
  <si>
    <t>không thi</t>
  </si>
  <si>
    <t>HỘI ĐỒNG THI TUYỂN</t>
  </si>
  <si>
    <t>CÔNG CHỨC NĂM 2017</t>
  </si>
  <si>
    <t>(Kèm theo Thông báo số          /TB-HĐTT ngày   05   tháng  4  năm 2018)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</si>
</sst>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/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wrapText="1"/>
    </xf>
    <xf numFmtId="49" fontId="9" fillId="0" borderId="1" xfId="0" quotePrefix="1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9" fontId="10" fillId="0" borderId="1" xfId="0" quotePrefix="1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quotePrefix="1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49" fontId="12" fillId="0" borderId="1" xfId="0" quotePrefix="1" applyNumberFormat="1" applyFont="1" applyBorder="1" applyAlignment="1">
      <alignment horizontal="center" wrapText="1"/>
    </xf>
    <xf numFmtId="49" fontId="9" fillId="0" borderId="1" xfId="0" quotePrefix="1" applyNumberFormat="1" applyFont="1" applyBorder="1" applyAlignment="1">
      <alignment horizontal="center"/>
    </xf>
    <xf numFmtId="49" fontId="11" fillId="0" borderId="1" xfId="0" quotePrefix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49" fontId="9" fillId="0" borderId="4" xfId="0" quotePrefix="1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49" fontId="9" fillId="0" borderId="3" xfId="0" quotePrefix="1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3" xfId="0" quotePrefix="1" applyNumberFormat="1" applyFont="1" applyBorder="1" applyAlignment="1">
      <alignment horizontal="center" wrapText="1"/>
    </xf>
    <xf numFmtId="49" fontId="11" fillId="0" borderId="3" xfId="0" quotePrefix="1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49" fontId="9" fillId="0" borderId="5" xfId="0" quotePrefix="1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49" fontId="12" fillId="0" borderId="3" xfId="0" quotePrefix="1" applyNumberFormat="1" applyFont="1" applyBorder="1" applyAlignment="1">
      <alignment horizontal="center" wrapText="1"/>
    </xf>
    <xf numFmtId="49" fontId="9" fillId="0" borderId="3" xfId="0" quotePrefix="1" applyNumberFormat="1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9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85725</xdr:rowOff>
    </xdr:from>
    <xdr:to>
      <xdr:col>1</xdr:col>
      <xdr:colOff>733425</xdr:colOff>
      <xdr:row>3</xdr:row>
      <xdr:rowOff>87313</xdr:rowOff>
    </xdr:to>
    <xdr:cxnSp macro="">
      <xdr:nvCxnSpPr>
        <xdr:cNvPr id="2" name="Straight Connector 1"/>
        <xdr:cNvCxnSpPr/>
      </xdr:nvCxnSpPr>
      <xdr:spPr>
        <a:xfrm>
          <a:off x="304800" y="685800"/>
          <a:ext cx="9048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7"/>
  <sheetViews>
    <sheetView tabSelected="1" zoomScaleSheetLayoutView="145" workbookViewId="0">
      <selection activeCell="A188" sqref="A188:XFD302"/>
    </sheetView>
  </sheetViews>
  <sheetFormatPr defaultRowHeight="15.75"/>
  <cols>
    <col min="1" max="1" width="7.140625" style="7" customWidth="1"/>
    <col min="2" max="2" width="12.85546875" style="8" customWidth="1"/>
    <col min="3" max="3" width="30" style="8" customWidth="1"/>
    <col min="4" max="4" width="12" style="18" customWidth="1"/>
    <col min="5" max="5" width="21.28515625" style="18" customWidth="1"/>
    <col min="6" max="6" width="19.85546875" style="19" customWidth="1"/>
    <col min="7" max="7" width="16.5703125" customWidth="1"/>
    <col min="8" max="8" width="18.140625" customWidth="1"/>
    <col min="9" max="9" width="18.28515625" style="8" customWidth="1"/>
    <col min="10" max="10" width="7.42578125" style="3" customWidth="1"/>
    <col min="13" max="13" width="7.85546875" customWidth="1"/>
  </cols>
  <sheetData>
    <row r="1" spans="1:10">
      <c r="A1" s="57" t="s">
        <v>398</v>
      </c>
      <c r="B1" s="57"/>
      <c r="C1" s="57"/>
    </row>
    <row r="2" spans="1:10">
      <c r="A2" s="53" t="s">
        <v>582</v>
      </c>
      <c r="B2" s="53"/>
      <c r="C2" s="53"/>
    </row>
    <row r="3" spans="1:10">
      <c r="A3" s="53" t="s">
        <v>583</v>
      </c>
      <c r="B3" s="53"/>
      <c r="C3" s="53"/>
    </row>
    <row r="4" spans="1:10" ht="18" customHeight="1">
      <c r="A4" s="52" t="s">
        <v>578</v>
      </c>
      <c r="B4" s="52"/>
      <c r="C4" s="52"/>
      <c r="D4" s="52"/>
      <c r="E4" s="52"/>
      <c r="F4" s="52"/>
      <c r="G4" s="52"/>
      <c r="H4" s="52"/>
      <c r="I4" s="52"/>
    </row>
    <row r="5" spans="1:10" ht="21" customHeight="1">
      <c r="A5" s="51" t="s">
        <v>577</v>
      </c>
      <c r="B5" s="51"/>
      <c r="C5" s="51"/>
      <c r="D5" s="51"/>
      <c r="E5" s="51"/>
      <c r="F5" s="51"/>
      <c r="G5" s="51"/>
      <c r="H5" s="51"/>
      <c r="I5" s="51"/>
    </row>
    <row r="6" spans="1:10" ht="21" customHeight="1">
      <c r="A6" s="50" t="s">
        <v>584</v>
      </c>
      <c r="B6" s="50"/>
      <c r="C6" s="50"/>
      <c r="D6" s="50"/>
      <c r="E6" s="50"/>
      <c r="F6" s="50"/>
      <c r="G6" s="50"/>
      <c r="H6" s="50"/>
      <c r="I6" s="50"/>
    </row>
    <row r="7" spans="1:10" ht="20.25" customHeight="1">
      <c r="A7" s="49"/>
      <c r="B7" s="49"/>
      <c r="C7" s="49"/>
      <c r="D7" s="49"/>
      <c r="E7" s="49"/>
      <c r="F7" s="49"/>
      <c r="G7" s="49"/>
      <c r="H7" s="49"/>
      <c r="I7" s="49"/>
      <c r="J7"/>
    </row>
    <row r="8" spans="1:10" s="3" customFormat="1" ht="24.95" customHeight="1">
      <c r="A8" s="10" t="s">
        <v>0</v>
      </c>
      <c r="B8" s="11" t="s">
        <v>1</v>
      </c>
      <c r="C8" s="10" t="s">
        <v>2</v>
      </c>
      <c r="D8" s="10" t="s">
        <v>397</v>
      </c>
      <c r="E8" s="10" t="s">
        <v>224</v>
      </c>
      <c r="F8" s="10" t="s">
        <v>222</v>
      </c>
      <c r="G8" s="10" t="s">
        <v>223</v>
      </c>
      <c r="H8" s="10" t="s">
        <v>576</v>
      </c>
      <c r="I8" s="10" t="s">
        <v>3</v>
      </c>
    </row>
    <row r="9" spans="1:10" ht="24.95" customHeight="1">
      <c r="A9" s="12">
        <v>1</v>
      </c>
      <c r="B9" s="13" t="s">
        <v>399</v>
      </c>
      <c r="C9" s="14" t="s">
        <v>4</v>
      </c>
      <c r="D9" s="20" t="s">
        <v>225</v>
      </c>
      <c r="E9" s="21" t="s">
        <v>335</v>
      </c>
      <c r="F9" s="12" t="s">
        <v>185</v>
      </c>
      <c r="G9" s="12">
        <v>64</v>
      </c>
      <c r="H9" s="12">
        <v>56</v>
      </c>
      <c r="I9" s="17" t="str">
        <f>IF(AND(G9&gt;=50,H9="Miễn"),"Đạt",IF(AND(G9&gt;50,H9&gt;50),"Đạt",IF(AND(G9&gt;50,H9&gt;50),"Đạt",IF(AND(G9=0,H9=0),"Bỏ thi","Không đạt"))))</f>
        <v>Đạt</v>
      </c>
      <c r="J9"/>
    </row>
    <row r="10" spans="1:10" ht="24.95" customHeight="1">
      <c r="A10" s="12">
        <v>2</v>
      </c>
      <c r="B10" s="13" t="s">
        <v>400</v>
      </c>
      <c r="C10" s="14" t="s">
        <v>5</v>
      </c>
      <c r="D10" s="20" t="s">
        <v>226</v>
      </c>
      <c r="E10" s="21" t="s">
        <v>227</v>
      </c>
      <c r="F10" s="20" t="s">
        <v>186</v>
      </c>
      <c r="G10" s="12">
        <v>88</v>
      </c>
      <c r="H10" s="12">
        <v>44</v>
      </c>
      <c r="I10" s="47" t="str">
        <f t="shared" ref="I10:I50" si="0">IF(AND(G10&gt;=50,H10="Miễn"),"Đạt",IF(AND(G10&gt;50,H10&gt;50),"Đạt",IF(AND(G10&gt;50,H10&gt;50),"Đạt",IF(AND(G10=0,H10=0),"Bỏ thi","Không đạt"))))</f>
        <v>Không đạt</v>
      </c>
      <c r="J10"/>
    </row>
    <row r="11" spans="1:10" ht="24.95" customHeight="1">
      <c r="A11" s="12">
        <v>3</v>
      </c>
      <c r="B11" s="13" t="s">
        <v>401</v>
      </c>
      <c r="C11" s="14" t="s">
        <v>6</v>
      </c>
      <c r="D11" s="20" t="s">
        <v>225</v>
      </c>
      <c r="E11" s="21" t="s">
        <v>228</v>
      </c>
      <c r="F11" s="20" t="s">
        <v>187</v>
      </c>
      <c r="G11" s="12">
        <v>64</v>
      </c>
      <c r="H11" s="12">
        <v>68</v>
      </c>
      <c r="I11" s="17" t="str">
        <f t="shared" si="0"/>
        <v>Đạt</v>
      </c>
      <c r="J11"/>
    </row>
    <row r="12" spans="1:10" ht="24.95" customHeight="1">
      <c r="A12" s="12">
        <v>4</v>
      </c>
      <c r="B12" s="13" t="s">
        <v>402</v>
      </c>
      <c r="C12" s="14" t="s">
        <v>7</v>
      </c>
      <c r="D12" s="22" t="s">
        <v>225</v>
      </c>
      <c r="E12" s="23" t="s">
        <v>229</v>
      </c>
      <c r="F12" s="24" t="s">
        <v>188</v>
      </c>
      <c r="G12" s="54" t="s">
        <v>174</v>
      </c>
      <c r="H12" s="55"/>
      <c r="I12" s="56"/>
      <c r="J12"/>
    </row>
    <row r="13" spans="1:10" ht="24.95" customHeight="1">
      <c r="A13" s="12">
        <v>5</v>
      </c>
      <c r="B13" s="13" t="s">
        <v>403</v>
      </c>
      <c r="C13" s="14" t="s">
        <v>8</v>
      </c>
      <c r="D13" s="20" t="s">
        <v>225</v>
      </c>
      <c r="E13" s="21" t="s">
        <v>336</v>
      </c>
      <c r="F13" s="20" t="s">
        <v>189</v>
      </c>
      <c r="G13" s="12">
        <v>88</v>
      </c>
      <c r="H13" s="12">
        <v>36</v>
      </c>
      <c r="I13" s="47" t="str">
        <f t="shared" si="0"/>
        <v>Không đạt</v>
      </c>
      <c r="J13"/>
    </row>
    <row r="14" spans="1:10" ht="24.95" customHeight="1">
      <c r="A14" s="12">
        <v>6</v>
      </c>
      <c r="B14" s="13" t="s">
        <v>404</v>
      </c>
      <c r="C14" s="14" t="s">
        <v>9</v>
      </c>
      <c r="D14" s="20" t="s">
        <v>225</v>
      </c>
      <c r="E14" s="21" t="s">
        <v>230</v>
      </c>
      <c r="F14" s="20" t="s">
        <v>186</v>
      </c>
      <c r="G14" s="54" t="s">
        <v>174</v>
      </c>
      <c r="H14" s="55"/>
      <c r="I14" s="56"/>
      <c r="J14"/>
    </row>
    <row r="15" spans="1:10" ht="24.95" customHeight="1">
      <c r="A15" s="12">
        <v>7</v>
      </c>
      <c r="B15" s="15" t="s">
        <v>405</v>
      </c>
      <c r="C15" s="14" t="s">
        <v>45</v>
      </c>
      <c r="D15" s="25" t="s">
        <v>225</v>
      </c>
      <c r="E15" s="26" t="s">
        <v>231</v>
      </c>
      <c r="F15" s="25" t="s">
        <v>190</v>
      </c>
      <c r="G15" s="12">
        <v>60</v>
      </c>
      <c r="H15" s="12" t="s">
        <v>579</v>
      </c>
      <c r="I15" s="47"/>
      <c r="J15"/>
    </row>
    <row r="16" spans="1:10" ht="24.95" customHeight="1">
      <c r="A16" s="12">
        <v>8</v>
      </c>
      <c r="B16" s="13" t="s">
        <v>406</v>
      </c>
      <c r="C16" s="14" t="s">
        <v>10</v>
      </c>
      <c r="D16" s="27" t="s">
        <v>225</v>
      </c>
      <c r="E16" s="28" t="s">
        <v>337</v>
      </c>
      <c r="F16" s="27" t="s">
        <v>191</v>
      </c>
      <c r="G16" s="12">
        <v>68</v>
      </c>
      <c r="H16" s="12">
        <v>88</v>
      </c>
      <c r="I16" s="17" t="str">
        <f t="shared" si="0"/>
        <v>Đạt</v>
      </c>
      <c r="J16"/>
    </row>
    <row r="17" spans="1:10" ht="24.95" customHeight="1">
      <c r="A17" s="12">
        <v>9</v>
      </c>
      <c r="B17" s="13" t="s">
        <v>407</v>
      </c>
      <c r="C17" s="14" t="s">
        <v>11</v>
      </c>
      <c r="D17" s="22" t="s">
        <v>226</v>
      </c>
      <c r="E17" s="23" t="s">
        <v>232</v>
      </c>
      <c r="F17" s="27" t="s">
        <v>192</v>
      </c>
      <c r="G17" s="54" t="s">
        <v>174</v>
      </c>
      <c r="H17" s="55"/>
      <c r="I17" s="56"/>
      <c r="J17"/>
    </row>
    <row r="18" spans="1:10" ht="24.95" customHeight="1">
      <c r="A18" s="12">
        <v>10</v>
      </c>
      <c r="B18" s="13" t="s">
        <v>408</v>
      </c>
      <c r="C18" s="14" t="s">
        <v>12</v>
      </c>
      <c r="D18" s="27" t="s">
        <v>225</v>
      </c>
      <c r="E18" s="28" t="s">
        <v>233</v>
      </c>
      <c r="F18" s="27" t="s">
        <v>191</v>
      </c>
      <c r="G18" s="54" t="s">
        <v>174</v>
      </c>
      <c r="H18" s="55"/>
      <c r="I18" s="56"/>
      <c r="J18"/>
    </row>
    <row r="19" spans="1:10" ht="24.95" customHeight="1">
      <c r="A19" s="12">
        <v>11</v>
      </c>
      <c r="B19" s="13" t="s">
        <v>409</v>
      </c>
      <c r="C19" s="14" t="s">
        <v>13</v>
      </c>
      <c r="D19" s="22" t="s">
        <v>225</v>
      </c>
      <c r="E19" s="23" t="s">
        <v>234</v>
      </c>
      <c r="F19" s="24" t="s">
        <v>188</v>
      </c>
      <c r="G19" s="12">
        <v>76</v>
      </c>
      <c r="H19" s="12">
        <v>56</v>
      </c>
      <c r="I19" s="17" t="str">
        <f t="shared" si="0"/>
        <v>Đạt</v>
      </c>
      <c r="J19"/>
    </row>
    <row r="20" spans="1:10" ht="24.95" customHeight="1">
      <c r="A20" s="12">
        <v>12</v>
      </c>
      <c r="B20" s="13" t="s">
        <v>410</v>
      </c>
      <c r="C20" s="14" t="s">
        <v>14</v>
      </c>
      <c r="D20" s="20" t="s">
        <v>226</v>
      </c>
      <c r="E20" s="21" t="s">
        <v>338</v>
      </c>
      <c r="F20" s="24" t="s">
        <v>193</v>
      </c>
      <c r="G20" s="12">
        <v>92</v>
      </c>
      <c r="H20" s="12">
        <v>84</v>
      </c>
      <c r="I20" s="17" t="str">
        <f t="shared" si="0"/>
        <v>Đạt</v>
      </c>
      <c r="J20"/>
    </row>
    <row r="21" spans="1:10" ht="24.95" customHeight="1">
      <c r="A21" s="12">
        <v>13</v>
      </c>
      <c r="B21" s="13" t="s">
        <v>411</v>
      </c>
      <c r="C21" s="14" t="s">
        <v>15</v>
      </c>
      <c r="D21" s="20" t="s">
        <v>226</v>
      </c>
      <c r="E21" s="21" t="s">
        <v>235</v>
      </c>
      <c r="F21" s="20" t="s">
        <v>187</v>
      </c>
      <c r="G21" s="12">
        <v>56</v>
      </c>
      <c r="H21" s="12">
        <v>48</v>
      </c>
      <c r="I21" s="47" t="str">
        <f t="shared" si="0"/>
        <v>Không đạt</v>
      </c>
      <c r="J21"/>
    </row>
    <row r="22" spans="1:10" ht="24.95" customHeight="1">
      <c r="A22" s="12">
        <v>14</v>
      </c>
      <c r="B22" s="13" t="s">
        <v>412</v>
      </c>
      <c r="C22" s="14" t="s">
        <v>16</v>
      </c>
      <c r="D22" s="20" t="s">
        <v>226</v>
      </c>
      <c r="E22" s="21" t="s">
        <v>236</v>
      </c>
      <c r="F22" s="20" t="s">
        <v>194</v>
      </c>
      <c r="G22" s="12">
        <v>52</v>
      </c>
      <c r="H22" s="12">
        <v>32</v>
      </c>
      <c r="I22" s="47" t="str">
        <f t="shared" si="0"/>
        <v>Không đạt</v>
      </c>
      <c r="J22"/>
    </row>
    <row r="23" spans="1:10" ht="24.95" customHeight="1">
      <c r="A23" s="12">
        <v>15</v>
      </c>
      <c r="B23" s="13" t="s">
        <v>413</v>
      </c>
      <c r="C23" s="14" t="s">
        <v>17</v>
      </c>
      <c r="D23" s="20" t="s">
        <v>225</v>
      </c>
      <c r="E23" s="21" t="s">
        <v>237</v>
      </c>
      <c r="F23" s="12" t="s">
        <v>185</v>
      </c>
      <c r="G23" s="12">
        <v>76</v>
      </c>
      <c r="H23" s="12">
        <v>76</v>
      </c>
      <c r="I23" s="17" t="str">
        <f t="shared" si="0"/>
        <v>Đạt</v>
      </c>
      <c r="J23"/>
    </row>
    <row r="24" spans="1:10" ht="24.95" customHeight="1">
      <c r="A24" s="12">
        <v>16</v>
      </c>
      <c r="B24" s="13" t="s">
        <v>414</v>
      </c>
      <c r="C24" s="14" t="s">
        <v>18</v>
      </c>
      <c r="D24" s="20" t="s">
        <v>225</v>
      </c>
      <c r="E24" s="21" t="s">
        <v>238</v>
      </c>
      <c r="F24" s="20" t="s">
        <v>186</v>
      </c>
      <c r="G24" s="12">
        <v>68</v>
      </c>
      <c r="H24" s="12">
        <v>56</v>
      </c>
      <c r="I24" s="17" t="str">
        <f t="shared" si="0"/>
        <v>Đạt</v>
      </c>
      <c r="J24"/>
    </row>
    <row r="25" spans="1:10" ht="24.95" customHeight="1">
      <c r="A25" s="12">
        <v>17</v>
      </c>
      <c r="B25" s="13" t="s">
        <v>415</v>
      </c>
      <c r="C25" s="14" t="s">
        <v>19</v>
      </c>
      <c r="D25" s="22" t="s">
        <v>226</v>
      </c>
      <c r="E25" s="23" t="s">
        <v>339</v>
      </c>
      <c r="F25" s="27" t="s">
        <v>192</v>
      </c>
      <c r="G25" s="12">
        <v>84</v>
      </c>
      <c r="H25" s="12">
        <v>68</v>
      </c>
      <c r="I25" s="17" t="str">
        <f t="shared" si="0"/>
        <v>Đạt</v>
      </c>
      <c r="J25"/>
    </row>
    <row r="26" spans="1:10" ht="24.95" customHeight="1">
      <c r="A26" s="12">
        <v>18</v>
      </c>
      <c r="B26" s="13" t="s">
        <v>416</v>
      </c>
      <c r="C26" s="14" t="s">
        <v>20</v>
      </c>
      <c r="D26" s="22" t="s">
        <v>226</v>
      </c>
      <c r="E26" s="23" t="s">
        <v>340</v>
      </c>
      <c r="F26" s="27" t="s">
        <v>192</v>
      </c>
      <c r="G26" s="12">
        <v>72</v>
      </c>
      <c r="H26" s="12">
        <v>48</v>
      </c>
      <c r="I26" s="47" t="str">
        <f t="shared" si="0"/>
        <v>Không đạt</v>
      </c>
      <c r="J26"/>
    </row>
    <row r="27" spans="1:10" ht="24.95" customHeight="1">
      <c r="A27" s="12">
        <v>19</v>
      </c>
      <c r="B27" s="13" t="s">
        <v>417</v>
      </c>
      <c r="C27" s="14" t="s">
        <v>21</v>
      </c>
      <c r="D27" s="22" t="s">
        <v>226</v>
      </c>
      <c r="E27" s="23" t="s">
        <v>239</v>
      </c>
      <c r="F27" s="12" t="s">
        <v>195</v>
      </c>
      <c r="G27" s="12">
        <v>76</v>
      </c>
      <c r="H27" s="12">
        <v>72</v>
      </c>
      <c r="I27" s="17" t="str">
        <f t="shared" si="0"/>
        <v>Đạt</v>
      </c>
      <c r="J27"/>
    </row>
    <row r="28" spans="1:10" ht="24.95" customHeight="1">
      <c r="A28" s="12">
        <v>20</v>
      </c>
      <c r="B28" s="13" t="s">
        <v>418</v>
      </c>
      <c r="C28" s="14" t="s">
        <v>22</v>
      </c>
      <c r="D28" s="27" t="s">
        <v>225</v>
      </c>
      <c r="E28" s="28" t="s">
        <v>341</v>
      </c>
      <c r="F28" s="27" t="s">
        <v>196</v>
      </c>
      <c r="G28" s="12">
        <v>56</v>
      </c>
      <c r="H28" s="12">
        <v>68</v>
      </c>
      <c r="I28" s="17" t="str">
        <f t="shared" si="0"/>
        <v>Đạt</v>
      </c>
      <c r="J28"/>
    </row>
    <row r="29" spans="1:10" ht="24.95" customHeight="1">
      <c r="A29" s="12">
        <v>21</v>
      </c>
      <c r="B29" s="13" t="s">
        <v>419</v>
      </c>
      <c r="C29" s="14" t="s">
        <v>23</v>
      </c>
      <c r="D29" s="27" t="s">
        <v>226</v>
      </c>
      <c r="E29" s="28" t="s">
        <v>240</v>
      </c>
      <c r="F29" s="27" t="s">
        <v>191</v>
      </c>
      <c r="G29" s="54" t="s">
        <v>174</v>
      </c>
      <c r="H29" s="55"/>
      <c r="I29" s="56"/>
      <c r="J29"/>
    </row>
    <row r="30" spans="1:10" ht="24.95" customHeight="1">
      <c r="A30" s="12">
        <v>22</v>
      </c>
      <c r="B30" s="14" t="s">
        <v>420</v>
      </c>
      <c r="C30" s="14" t="s">
        <v>176</v>
      </c>
      <c r="D30" s="22" t="s">
        <v>226</v>
      </c>
      <c r="E30" s="23" t="s">
        <v>342</v>
      </c>
      <c r="F30" s="12" t="s">
        <v>197</v>
      </c>
      <c r="G30" s="54" t="s">
        <v>174</v>
      </c>
      <c r="H30" s="55"/>
      <c r="I30" s="56"/>
      <c r="J30"/>
    </row>
    <row r="31" spans="1:10" ht="24.95" customHeight="1">
      <c r="A31" s="12">
        <v>23</v>
      </c>
      <c r="B31" s="13" t="s">
        <v>421</v>
      </c>
      <c r="C31" s="14" t="s">
        <v>24</v>
      </c>
      <c r="D31" s="20" t="s">
        <v>226</v>
      </c>
      <c r="E31" s="21" t="s">
        <v>241</v>
      </c>
      <c r="F31" s="20" t="s">
        <v>198</v>
      </c>
      <c r="G31" s="12">
        <v>20</v>
      </c>
      <c r="H31" s="12">
        <v>44</v>
      </c>
      <c r="I31" s="47" t="str">
        <f t="shared" si="0"/>
        <v>Không đạt</v>
      </c>
      <c r="J31"/>
    </row>
    <row r="32" spans="1:10" ht="24.95" customHeight="1">
      <c r="A32" s="12">
        <v>24</v>
      </c>
      <c r="B32" s="13" t="s">
        <v>422</v>
      </c>
      <c r="C32" s="14" t="s">
        <v>25</v>
      </c>
      <c r="D32" s="20" t="s">
        <v>225</v>
      </c>
      <c r="E32" s="21" t="s">
        <v>343</v>
      </c>
      <c r="F32" s="12" t="s">
        <v>185</v>
      </c>
      <c r="G32" s="12">
        <v>52</v>
      </c>
      <c r="H32" s="12">
        <v>36</v>
      </c>
      <c r="I32" s="47" t="str">
        <f t="shared" si="0"/>
        <v>Không đạt</v>
      </c>
      <c r="J32"/>
    </row>
    <row r="33" spans="1:10" ht="24.95" customHeight="1">
      <c r="A33" s="12">
        <v>25</v>
      </c>
      <c r="B33" s="13" t="s">
        <v>423</v>
      </c>
      <c r="C33" s="14" t="s">
        <v>26</v>
      </c>
      <c r="D33" s="20" t="s">
        <v>225</v>
      </c>
      <c r="E33" s="21" t="s">
        <v>344</v>
      </c>
      <c r="F33" s="20" t="s">
        <v>199</v>
      </c>
      <c r="G33" s="12">
        <v>24</v>
      </c>
      <c r="H33" s="12">
        <v>32</v>
      </c>
      <c r="I33" s="47" t="str">
        <f t="shared" si="0"/>
        <v>Không đạt</v>
      </c>
      <c r="J33"/>
    </row>
    <row r="34" spans="1:10" ht="24.95" customHeight="1">
      <c r="A34" s="12">
        <v>26</v>
      </c>
      <c r="B34" s="13" t="s">
        <v>424</v>
      </c>
      <c r="C34" s="14" t="s">
        <v>27</v>
      </c>
      <c r="D34" s="20" t="s">
        <v>225</v>
      </c>
      <c r="E34" s="21" t="s">
        <v>242</v>
      </c>
      <c r="F34" s="20" t="s">
        <v>198</v>
      </c>
      <c r="G34" s="12">
        <v>64</v>
      </c>
      <c r="H34" s="12">
        <v>68</v>
      </c>
      <c r="I34" s="17" t="str">
        <f t="shared" si="0"/>
        <v>Đạt</v>
      </c>
      <c r="J34"/>
    </row>
    <row r="35" spans="1:10" ht="24.95" customHeight="1">
      <c r="A35" s="12">
        <v>27</v>
      </c>
      <c r="B35" s="13" t="s">
        <v>425</v>
      </c>
      <c r="C35" s="14" t="s">
        <v>28</v>
      </c>
      <c r="D35" s="22" t="s">
        <v>225</v>
      </c>
      <c r="E35" s="23" t="s">
        <v>243</v>
      </c>
      <c r="F35" s="24" t="s">
        <v>188</v>
      </c>
      <c r="G35" s="54" t="s">
        <v>174</v>
      </c>
      <c r="H35" s="55"/>
      <c r="I35" s="56"/>
      <c r="J35"/>
    </row>
    <row r="36" spans="1:10" ht="24.95" customHeight="1">
      <c r="A36" s="12">
        <v>28</v>
      </c>
      <c r="B36" s="13" t="s">
        <v>426</v>
      </c>
      <c r="C36" s="14" t="s">
        <v>29</v>
      </c>
      <c r="D36" s="20" t="s">
        <v>225</v>
      </c>
      <c r="E36" s="21" t="s">
        <v>244</v>
      </c>
      <c r="F36" s="20" t="s">
        <v>200</v>
      </c>
      <c r="G36" s="12">
        <v>32</v>
      </c>
      <c r="H36" s="12" t="s">
        <v>581</v>
      </c>
      <c r="I36" s="47" t="str">
        <f t="shared" si="0"/>
        <v>Không đạt</v>
      </c>
      <c r="J36"/>
    </row>
    <row r="37" spans="1:10" ht="24.95" customHeight="1">
      <c r="A37" s="12">
        <v>29</v>
      </c>
      <c r="B37" s="13" t="s">
        <v>427</v>
      </c>
      <c r="C37" s="14" t="s">
        <v>30</v>
      </c>
      <c r="D37" s="27" t="s">
        <v>226</v>
      </c>
      <c r="E37" s="28" t="s">
        <v>245</v>
      </c>
      <c r="F37" s="27" t="s">
        <v>196</v>
      </c>
      <c r="G37" s="12">
        <v>76</v>
      </c>
      <c r="H37" s="12">
        <v>56</v>
      </c>
      <c r="I37" s="17" t="str">
        <f t="shared" si="0"/>
        <v>Đạt</v>
      </c>
      <c r="J37"/>
    </row>
    <row r="38" spans="1:10" ht="24.95" customHeight="1">
      <c r="A38" s="12">
        <v>30</v>
      </c>
      <c r="B38" s="13" t="s">
        <v>428</v>
      </c>
      <c r="C38" s="14" t="s">
        <v>31</v>
      </c>
      <c r="D38" s="22" t="s">
        <v>225</v>
      </c>
      <c r="E38" s="23" t="s">
        <v>345</v>
      </c>
      <c r="F38" s="24" t="s">
        <v>201</v>
      </c>
      <c r="G38" s="12">
        <v>84</v>
      </c>
      <c r="H38" s="12">
        <v>56</v>
      </c>
      <c r="I38" s="17" t="str">
        <f t="shared" si="0"/>
        <v>Đạt</v>
      </c>
      <c r="J38"/>
    </row>
    <row r="39" spans="1:10" ht="24.95" customHeight="1">
      <c r="A39" s="12">
        <v>31</v>
      </c>
      <c r="B39" s="13" t="s">
        <v>429</v>
      </c>
      <c r="C39" s="14" t="s">
        <v>32</v>
      </c>
      <c r="D39" s="20" t="s">
        <v>225</v>
      </c>
      <c r="E39" s="21" t="s">
        <v>346</v>
      </c>
      <c r="F39" s="12" t="s">
        <v>185</v>
      </c>
      <c r="G39" s="12">
        <v>80</v>
      </c>
      <c r="H39" s="12">
        <v>76</v>
      </c>
      <c r="I39" s="17" t="str">
        <f t="shared" si="0"/>
        <v>Đạt</v>
      </c>
      <c r="J39"/>
    </row>
    <row r="40" spans="1:10" ht="24.95" customHeight="1">
      <c r="A40" s="12">
        <v>32</v>
      </c>
      <c r="B40" s="13" t="s">
        <v>430</v>
      </c>
      <c r="C40" s="14" t="s">
        <v>33</v>
      </c>
      <c r="D40" s="20" t="s">
        <v>225</v>
      </c>
      <c r="E40" s="21" t="s">
        <v>246</v>
      </c>
      <c r="F40" s="20" t="s">
        <v>190</v>
      </c>
      <c r="G40" s="12">
        <v>56</v>
      </c>
      <c r="H40" s="12">
        <v>40</v>
      </c>
      <c r="I40" s="47" t="str">
        <f t="shared" si="0"/>
        <v>Không đạt</v>
      </c>
      <c r="J40"/>
    </row>
    <row r="41" spans="1:10" ht="24.95" customHeight="1">
      <c r="A41" s="12">
        <v>33</v>
      </c>
      <c r="B41" s="13" t="s">
        <v>431</v>
      </c>
      <c r="C41" s="14" t="s">
        <v>34</v>
      </c>
      <c r="D41" s="12" t="s">
        <v>226</v>
      </c>
      <c r="E41" s="29" t="s">
        <v>347</v>
      </c>
      <c r="F41" s="20" t="s">
        <v>202</v>
      </c>
      <c r="G41" s="12">
        <v>72</v>
      </c>
      <c r="H41" s="12">
        <v>60</v>
      </c>
      <c r="I41" s="47" t="str">
        <f t="shared" si="0"/>
        <v>Đạt</v>
      </c>
      <c r="J41"/>
    </row>
    <row r="42" spans="1:10" ht="24.95" customHeight="1">
      <c r="A42" s="12">
        <v>34</v>
      </c>
      <c r="B42" s="13" t="s">
        <v>432</v>
      </c>
      <c r="C42" s="14" t="s">
        <v>35</v>
      </c>
      <c r="D42" s="20" t="s">
        <v>226</v>
      </c>
      <c r="E42" s="21" t="s">
        <v>247</v>
      </c>
      <c r="F42" s="20" t="s">
        <v>187</v>
      </c>
      <c r="G42" s="12">
        <v>60</v>
      </c>
      <c r="H42" s="12">
        <v>20</v>
      </c>
      <c r="I42" s="47" t="str">
        <f t="shared" si="0"/>
        <v>Không đạt</v>
      </c>
      <c r="J42"/>
    </row>
    <row r="43" spans="1:10" ht="24.95" customHeight="1">
      <c r="A43" s="12">
        <v>35</v>
      </c>
      <c r="B43" s="13" t="s">
        <v>433</v>
      </c>
      <c r="C43" s="14" t="s">
        <v>36</v>
      </c>
      <c r="D43" s="20" t="s">
        <v>225</v>
      </c>
      <c r="E43" s="21" t="s">
        <v>248</v>
      </c>
      <c r="F43" s="12" t="s">
        <v>185</v>
      </c>
      <c r="G43" s="12">
        <v>80</v>
      </c>
      <c r="H43" s="12">
        <v>56</v>
      </c>
      <c r="I43" s="17" t="str">
        <f t="shared" si="0"/>
        <v>Đạt</v>
      </c>
      <c r="J43"/>
    </row>
    <row r="44" spans="1:10" ht="24.95" customHeight="1">
      <c r="A44" s="12">
        <v>36</v>
      </c>
      <c r="B44" s="13" t="s">
        <v>434</v>
      </c>
      <c r="C44" s="14" t="s">
        <v>37</v>
      </c>
      <c r="D44" s="20" t="s">
        <v>225</v>
      </c>
      <c r="E44" s="21" t="s">
        <v>249</v>
      </c>
      <c r="F44" s="20" t="s">
        <v>203</v>
      </c>
      <c r="G44" s="12">
        <v>76</v>
      </c>
      <c r="H44" s="12">
        <v>40</v>
      </c>
      <c r="I44" s="47" t="str">
        <f t="shared" si="0"/>
        <v>Không đạt</v>
      </c>
      <c r="J44"/>
    </row>
    <row r="45" spans="1:10" ht="24.95" customHeight="1">
      <c r="A45" s="12">
        <v>37</v>
      </c>
      <c r="B45" s="13" t="s">
        <v>435</v>
      </c>
      <c r="C45" s="14" t="s">
        <v>38</v>
      </c>
      <c r="D45" s="20" t="s">
        <v>225</v>
      </c>
      <c r="E45" s="21" t="s">
        <v>348</v>
      </c>
      <c r="F45" s="20" t="s">
        <v>199</v>
      </c>
      <c r="G45" s="12">
        <v>76</v>
      </c>
      <c r="H45" s="12">
        <v>52</v>
      </c>
      <c r="I45" s="17" t="str">
        <f t="shared" si="0"/>
        <v>Đạt</v>
      </c>
      <c r="J45"/>
    </row>
    <row r="46" spans="1:10" ht="24.95" customHeight="1">
      <c r="A46" s="12">
        <v>38</v>
      </c>
      <c r="B46" s="13" t="s">
        <v>436</v>
      </c>
      <c r="C46" s="14" t="s">
        <v>39</v>
      </c>
      <c r="D46" s="24" t="s">
        <v>225</v>
      </c>
      <c r="E46" s="30" t="s">
        <v>349</v>
      </c>
      <c r="F46" s="24" t="s">
        <v>204</v>
      </c>
      <c r="G46" s="54" t="s">
        <v>174</v>
      </c>
      <c r="H46" s="55"/>
      <c r="I46" s="56"/>
      <c r="J46"/>
    </row>
    <row r="47" spans="1:10" ht="24.95" customHeight="1">
      <c r="A47" s="12">
        <v>39</v>
      </c>
      <c r="B47" s="13" t="s">
        <v>437</v>
      </c>
      <c r="C47" s="14" t="s">
        <v>40</v>
      </c>
      <c r="D47" s="27" t="s">
        <v>226</v>
      </c>
      <c r="E47" s="28" t="s">
        <v>250</v>
      </c>
      <c r="F47" s="27" t="s">
        <v>191</v>
      </c>
      <c r="G47" s="12">
        <v>88</v>
      </c>
      <c r="H47" s="12">
        <v>52</v>
      </c>
      <c r="I47" s="17" t="str">
        <f t="shared" si="0"/>
        <v>Đạt</v>
      </c>
      <c r="J47"/>
    </row>
    <row r="48" spans="1:10" ht="24.95" customHeight="1">
      <c r="A48" s="12">
        <v>40</v>
      </c>
      <c r="B48" s="13" t="s">
        <v>438</v>
      </c>
      <c r="C48" s="14" t="s">
        <v>41</v>
      </c>
      <c r="D48" s="31" t="s">
        <v>225</v>
      </c>
      <c r="E48" s="32" t="s">
        <v>350</v>
      </c>
      <c r="F48" s="12" t="s">
        <v>185</v>
      </c>
      <c r="G48" s="54" t="s">
        <v>174</v>
      </c>
      <c r="H48" s="55"/>
      <c r="I48" s="56"/>
      <c r="J48"/>
    </row>
    <row r="49" spans="1:10" ht="24.95" customHeight="1">
      <c r="A49" s="12">
        <v>41</v>
      </c>
      <c r="B49" s="13" t="s">
        <v>439</v>
      </c>
      <c r="C49" s="14" t="s">
        <v>42</v>
      </c>
      <c r="D49" s="20" t="s">
        <v>225</v>
      </c>
      <c r="E49" s="21" t="s">
        <v>251</v>
      </c>
      <c r="F49" s="20" t="s">
        <v>202</v>
      </c>
      <c r="G49" s="12">
        <v>16</v>
      </c>
      <c r="H49" s="12" t="s">
        <v>581</v>
      </c>
      <c r="I49" s="47" t="str">
        <f t="shared" si="0"/>
        <v>Không đạt</v>
      </c>
      <c r="J49"/>
    </row>
    <row r="50" spans="1:10" ht="24.95" customHeight="1">
      <c r="A50" s="12">
        <v>42</v>
      </c>
      <c r="B50" s="13" t="s">
        <v>440</v>
      </c>
      <c r="C50" s="14" t="s">
        <v>43</v>
      </c>
      <c r="D50" s="22" t="s">
        <v>225</v>
      </c>
      <c r="E50" s="23" t="s">
        <v>252</v>
      </c>
      <c r="F50" s="12" t="s">
        <v>197</v>
      </c>
      <c r="G50" s="12">
        <v>84</v>
      </c>
      <c r="H50" s="12">
        <v>68</v>
      </c>
      <c r="I50" s="17" t="str">
        <f t="shared" si="0"/>
        <v>Đạt</v>
      </c>
      <c r="J50"/>
    </row>
    <row r="51" spans="1:10" ht="24.95" customHeight="1">
      <c r="A51" s="12">
        <v>43</v>
      </c>
      <c r="B51" s="13" t="s">
        <v>441</v>
      </c>
      <c r="C51" s="14" t="s">
        <v>44</v>
      </c>
      <c r="D51" s="27" t="s">
        <v>225</v>
      </c>
      <c r="E51" s="28" t="s">
        <v>351</v>
      </c>
      <c r="F51" s="27" t="s">
        <v>191</v>
      </c>
      <c r="G51" s="54" t="s">
        <v>174</v>
      </c>
      <c r="H51" s="55"/>
      <c r="I51" s="56"/>
    </row>
    <row r="52" spans="1:10" ht="24.95" customHeight="1">
      <c r="A52" s="12">
        <v>44</v>
      </c>
      <c r="B52" s="13" t="s">
        <v>442</v>
      </c>
      <c r="C52" s="14" t="s">
        <v>46</v>
      </c>
      <c r="D52" s="27" t="s">
        <v>225</v>
      </c>
      <c r="E52" s="28" t="s">
        <v>352</v>
      </c>
      <c r="F52" s="27" t="s">
        <v>205</v>
      </c>
      <c r="G52" s="12">
        <v>76</v>
      </c>
      <c r="H52" s="12">
        <v>40</v>
      </c>
      <c r="I52" s="47" t="str">
        <f>IF(AND(G52&gt;=50,H52="Miễn"),"Đạt",IF(AND(G52&gt;50,H52&gt;50),"Đạt",IF(AND(G52&gt;50,H52&gt;50),"Đạt",IF(AND(G52=0,H52=0),"Bỏ thi","Không đạt"))))</f>
        <v>Không đạt</v>
      </c>
      <c r="J52"/>
    </row>
    <row r="53" spans="1:10" ht="24.95" customHeight="1">
      <c r="A53" s="12">
        <v>45</v>
      </c>
      <c r="B53" s="13" t="s">
        <v>443</v>
      </c>
      <c r="C53" s="14" t="s">
        <v>47</v>
      </c>
      <c r="D53" s="22" t="s">
        <v>225</v>
      </c>
      <c r="E53" s="23" t="s">
        <v>253</v>
      </c>
      <c r="F53" s="12" t="s">
        <v>195</v>
      </c>
      <c r="G53" s="54" t="s">
        <v>174</v>
      </c>
      <c r="H53" s="55"/>
      <c r="I53" s="56"/>
      <c r="J53"/>
    </row>
    <row r="54" spans="1:10" ht="24.95" customHeight="1">
      <c r="A54" s="12">
        <v>46</v>
      </c>
      <c r="B54" s="13" t="s">
        <v>444</v>
      </c>
      <c r="C54" s="14" t="s">
        <v>48</v>
      </c>
      <c r="D54" s="20" t="s">
        <v>226</v>
      </c>
      <c r="E54" s="21" t="s">
        <v>254</v>
      </c>
      <c r="F54" s="20" t="s">
        <v>206</v>
      </c>
      <c r="G54" s="12">
        <v>76</v>
      </c>
      <c r="H54" s="12">
        <v>32</v>
      </c>
      <c r="I54" s="47" t="str">
        <f t="shared" ref="I54:I94" si="1">IF(AND(G54&gt;=50,H54="Miễn"),"Đạt",IF(AND(G54&gt;50,H54&gt;50),"Đạt",IF(AND(G54&gt;50,H54&gt;50),"Đạt",IF(AND(G54=0,H54=0),"Bỏ thi","Không đạt"))))</f>
        <v>Không đạt</v>
      </c>
      <c r="J54"/>
    </row>
    <row r="55" spans="1:10" ht="24.95" customHeight="1">
      <c r="A55" s="12">
        <v>47</v>
      </c>
      <c r="B55" s="13" t="s">
        <v>445</v>
      </c>
      <c r="C55" s="14" t="s">
        <v>49</v>
      </c>
      <c r="D55" s="20" t="s">
        <v>226</v>
      </c>
      <c r="E55" s="21" t="s">
        <v>255</v>
      </c>
      <c r="F55" s="12" t="s">
        <v>185</v>
      </c>
      <c r="G55" s="12">
        <v>76</v>
      </c>
      <c r="H55" s="12">
        <v>72</v>
      </c>
      <c r="I55" s="17" t="str">
        <f t="shared" si="1"/>
        <v>Đạt</v>
      </c>
      <c r="J55"/>
    </row>
    <row r="56" spans="1:10" ht="24.95" customHeight="1">
      <c r="A56" s="12">
        <v>48</v>
      </c>
      <c r="B56" s="14" t="s">
        <v>446</v>
      </c>
      <c r="C56" s="14" t="s">
        <v>177</v>
      </c>
      <c r="D56" s="20" t="s">
        <v>226</v>
      </c>
      <c r="E56" s="21" t="s">
        <v>353</v>
      </c>
      <c r="F56" s="12" t="s">
        <v>185</v>
      </c>
      <c r="G56" s="12" t="s">
        <v>175</v>
      </c>
      <c r="H56" s="12">
        <v>24</v>
      </c>
      <c r="I56" s="47" t="s">
        <v>178</v>
      </c>
      <c r="J56"/>
    </row>
    <row r="57" spans="1:10" ht="24.95" customHeight="1">
      <c r="A57" s="12">
        <v>49</v>
      </c>
      <c r="B57" s="13" t="s">
        <v>447</v>
      </c>
      <c r="C57" s="14" t="s">
        <v>50</v>
      </c>
      <c r="D57" s="22" t="s">
        <v>225</v>
      </c>
      <c r="E57" s="23" t="s">
        <v>256</v>
      </c>
      <c r="F57" s="33" t="s">
        <v>188</v>
      </c>
      <c r="G57" s="12">
        <v>80</v>
      </c>
      <c r="H57" s="12">
        <v>88</v>
      </c>
      <c r="I57" s="17" t="str">
        <f t="shared" si="1"/>
        <v>Đạt</v>
      </c>
      <c r="J57"/>
    </row>
    <row r="58" spans="1:10" ht="24.95" customHeight="1">
      <c r="A58" s="12">
        <v>50</v>
      </c>
      <c r="B58" s="13" t="s">
        <v>448</v>
      </c>
      <c r="C58" s="14" t="s">
        <v>51</v>
      </c>
      <c r="D58" s="22" t="s">
        <v>225</v>
      </c>
      <c r="E58" s="23" t="s">
        <v>257</v>
      </c>
      <c r="F58" s="34" t="s">
        <v>195</v>
      </c>
      <c r="G58" s="12">
        <v>56</v>
      </c>
      <c r="H58" s="12">
        <v>32</v>
      </c>
      <c r="I58" s="47" t="str">
        <f t="shared" si="1"/>
        <v>Không đạt</v>
      </c>
      <c r="J58"/>
    </row>
    <row r="59" spans="1:10" ht="24.95" customHeight="1">
      <c r="A59" s="12">
        <v>51</v>
      </c>
      <c r="B59" s="13" t="s">
        <v>449</v>
      </c>
      <c r="C59" s="14" t="s">
        <v>52</v>
      </c>
      <c r="D59" s="35" t="s">
        <v>225</v>
      </c>
      <c r="E59" s="36" t="s">
        <v>258</v>
      </c>
      <c r="F59" s="20" t="s">
        <v>190</v>
      </c>
      <c r="G59" s="54" t="s">
        <v>174</v>
      </c>
      <c r="H59" s="55"/>
      <c r="I59" s="56"/>
      <c r="J59"/>
    </row>
    <row r="60" spans="1:10" ht="24.95" customHeight="1">
      <c r="A60" s="12">
        <v>52</v>
      </c>
      <c r="B60" s="13" t="s">
        <v>450</v>
      </c>
      <c r="C60" s="14" t="s">
        <v>53</v>
      </c>
      <c r="D60" s="35" t="s">
        <v>225</v>
      </c>
      <c r="E60" s="36" t="s">
        <v>259</v>
      </c>
      <c r="F60" s="24" t="s">
        <v>188</v>
      </c>
      <c r="G60" s="12">
        <v>76</v>
      </c>
      <c r="H60" s="12">
        <v>84</v>
      </c>
      <c r="I60" s="17" t="str">
        <f t="shared" si="1"/>
        <v>Đạt</v>
      </c>
      <c r="J60"/>
    </row>
    <row r="61" spans="1:10" ht="24.95" customHeight="1">
      <c r="A61" s="12">
        <v>53</v>
      </c>
      <c r="B61" s="13" t="s">
        <v>451</v>
      </c>
      <c r="C61" s="14" t="s">
        <v>54</v>
      </c>
      <c r="D61" s="20" t="s">
        <v>225</v>
      </c>
      <c r="E61" s="21" t="s">
        <v>260</v>
      </c>
      <c r="F61" s="20" t="s">
        <v>207</v>
      </c>
      <c r="G61" s="12">
        <v>84</v>
      </c>
      <c r="H61" s="12">
        <v>44</v>
      </c>
      <c r="I61" s="47" t="str">
        <f t="shared" si="1"/>
        <v>Không đạt</v>
      </c>
      <c r="J61"/>
    </row>
    <row r="62" spans="1:10" ht="24.95" customHeight="1">
      <c r="A62" s="12">
        <v>54</v>
      </c>
      <c r="B62" s="13" t="s">
        <v>452</v>
      </c>
      <c r="C62" s="14" t="s">
        <v>55</v>
      </c>
      <c r="D62" s="20" t="s">
        <v>225</v>
      </c>
      <c r="E62" s="21" t="s">
        <v>261</v>
      </c>
      <c r="F62" s="20" t="s">
        <v>208</v>
      </c>
      <c r="G62" s="12">
        <v>64</v>
      </c>
      <c r="H62" s="12">
        <v>60</v>
      </c>
      <c r="I62" s="17" t="str">
        <f t="shared" si="1"/>
        <v>Đạt</v>
      </c>
      <c r="J62"/>
    </row>
    <row r="63" spans="1:10" ht="24.95" customHeight="1">
      <c r="A63" s="12">
        <v>55</v>
      </c>
      <c r="B63" s="13" t="s">
        <v>453</v>
      </c>
      <c r="C63" s="14" t="s">
        <v>56</v>
      </c>
      <c r="D63" s="20" t="s">
        <v>226</v>
      </c>
      <c r="E63" s="21" t="s">
        <v>354</v>
      </c>
      <c r="F63" s="12" t="s">
        <v>185</v>
      </c>
      <c r="G63" s="12">
        <v>80</v>
      </c>
      <c r="H63" s="12">
        <v>76</v>
      </c>
      <c r="I63" s="17" t="str">
        <f t="shared" si="1"/>
        <v>Đạt</v>
      </c>
      <c r="J63"/>
    </row>
    <row r="64" spans="1:10" ht="24.95" customHeight="1">
      <c r="A64" s="12">
        <v>56</v>
      </c>
      <c r="B64" s="13" t="s">
        <v>454</v>
      </c>
      <c r="C64" s="14" t="s">
        <v>57</v>
      </c>
      <c r="D64" s="27" t="s">
        <v>225</v>
      </c>
      <c r="E64" s="28" t="s">
        <v>355</v>
      </c>
      <c r="F64" s="27" t="s">
        <v>209</v>
      </c>
      <c r="G64" s="54" t="s">
        <v>174</v>
      </c>
      <c r="H64" s="55"/>
      <c r="I64" s="56"/>
      <c r="J64"/>
    </row>
    <row r="65" spans="1:10" ht="24.95" customHeight="1">
      <c r="A65" s="12">
        <v>57</v>
      </c>
      <c r="B65" s="13" t="s">
        <v>455</v>
      </c>
      <c r="C65" s="14" t="s">
        <v>58</v>
      </c>
      <c r="D65" s="27" t="s">
        <v>225</v>
      </c>
      <c r="E65" s="28" t="s">
        <v>356</v>
      </c>
      <c r="F65" s="27" t="s">
        <v>196</v>
      </c>
      <c r="G65" s="12">
        <v>76</v>
      </c>
      <c r="H65" s="12">
        <v>40</v>
      </c>
      <c r="I65" s="47" t="str">
        <f t="shared" si="1"/>
        <v>Không đạt</v>
      </c>
      <c r="J65"/>
    </row>
    <row r="66" spans="1:10" ht="24.95" customHeight="1">
      <c r="A66" s="12">
        <v>58</v>
      </c>
      <c r="B66" s="13" t="s">
        <v>456</v>
      </c>
      <c r="C66" s="14" t="s">
        <v>59</v>
      </c>
      <c r="D66" s="20" t="s">
        <v>226</v>
      </c>
      <c r="E66" s="21" t="s">
        <v>262</v>
      </c>
      <c r="F66" s="20" t="s">
        <v>210</v>
      </c>
      <c r="G66" s="12">
        <v>96</v>
      </c>
      <c r="H66" s="12">
        <v>72</v>
      </c>
      <c r="I66" s="17" t="str">
        <f t="shared" si="1"/>
        <v>Đạt</v>
      </c>
      <c r="J66"/>
    </row>
    <row r="67" spans="1:10" ht="24.95" customHeight="1">
      <c r="A67" s="12">
        <v>59</v>
      </c>
      <c r="B67" s="13" t="s">
        <v>457</v>
      </c>
      <c r="C67" s="14" t="s">
        <v>60</v>
      </c>
      <c r="D67" s="27" t="s">
        <v>226</v>
      </c>
      <c r="E67" s="28" t="s">
        <v>357</v>
      </c>
      <c r="F67" s="27" t="s">
        <v>191</v>
      </c>
      <c r="G67" s="12">
        <v>64</v>
      </c>
      <c r="H67" s="12">
        <v>56</v>
      </c>
      <c r="I67" s="17" t="str">
        <f t="shared" si="1"/>
        <v>Đạt</v>
      </c>
      <c r="J67"/>
    </row>
    <row r="68" spans="1:10" ht="24.95" customHeight="1">
      <c r="A68" s="12">
        <v>60</v>
      </c>
      <c r="B68" s="13" t="s">
        <v>458</v>
      </c>
      <c r="C68" s="14" t="s">
        <v>61</v>
      </c>
      <c r="D68" s="20" t="s">
        <v>225</v>
      </c>
      <c r="E68" s="21" t="s">
        <v>263</v>
      </c>
      <c r="F68" s="20" t="s">
        <v>190</v>
      </c>
      <c r="G68" s="54" t="s">
        <v>174</v>
      </c>
      <c r="H68" s="55"/>
      <c r="I68" s="56"/>
      <c r="J68"/>
    </row>
    <row r="69" spans="1:10" ht="24.95" customHeight="1">
      <c r="A69" s="12">
        <v>61</v>
      </c>
      <c r="B69" s="13" t="s">
        <v>459</v>
      </c>
      <c r="C69" s="14" t="s">
        <v>62</v>
      </c>
      <c r="D69" s="20" t="s">
        <v>226</v>
      </c>
      <c r="E69" s="21" t="s">
        <v>264</v>
      </c>
      <c r="F69" s="20" t="s">
        <v>203</v>
      </c>
      <c r="G69" s="12">
        <v>80</v>
      </c>
      <c r="H69" s="12">
        <v>56</v>
      </c>
      <c r="I69" s="17" t="str">
        <f t="shared" si="1"/>
        <v>Đạt</v>
      </c>
      <c r="J69"/>
    </row>
    <row r="70" spans="1:10" ht="24.95" customHeight="1">
      <c r="A70" s="12">
        <v>62</v>
      </c>
      <c r="B70" s="13" t="s">
        <v>460</v>
      </c>
      <c r="C70" s="14" t="s">
        <v>63</v>
      </c>
      <c r="D70" s="20" t="s">
        <v>225</v>
      </c>
      <c r="E70" s="21" t="s">
        <v>265</v>
      </c>
      <c r="F70" s="12" t="s">
        <v>185</v>
      </c>
      <c r="G70" s="54" t="s">
        <v>174</v>
      </c>
      <c r="H70" s="55"/>
      <c r="I70" s="56"/>
      <c r="J70"/>
    </row>
    <row r="71" spans="1:10" ht="24.95" customHeight="1">
      <c r="A71" s="12">
        <v>63</v>
      </c>
      <c r="B71" s="13" t="s">
        <v>461</v>
      </c>
      <c r="C71" s="14" t="s">
        <v>64</v>
      </c>
      <c r="D71" s="22" t="s">
        <v>225</v>
      </c>
      <c r="E71" s="23" t="s">
        <v>358</v>
      </c>
      <c r="F71" s="24" t="s">
        <v>188</v>
      </c>
      <c r="G71" s="54" t="s">
        <v>174</v>
      </c>
      <c r="H71" s="55"/>
      <c r="I71" s="56"/>
      <c r="J71"/>
    </row>
    <row r="72" spans="1:10" ht="24.95" customHeight="1">
      <c r="A72" s="12">
        <v>64</v>
      </c>
      <c r="B72" s="13" t="s">
        <v>462</v>
      </c>
      <c r="C72" s="14" t="s">
        <v>65</v>
      </c>
      <c r="D72" s="22" t="s">
        <v>225</v>
      </c>
      <c r="E72" s="23" t="s">
        <v>266</v>
      </c>
      <c r="F72" s="24" t="s">
        <v>188</v>
      </c>
      <c r="G72" s="54" t="s">
        <v>174</v>
      </c>
      <c r="H72" s="55"/>
      <c r="I72" s="56"/>
      <c r="J72"/>
    </row>
    <row r="73" spans="1:10" ht="24.95" customHeight="1">
      <c r="A73" s="12">
        <v>65</v>
      </c>
      <c r="B73" s="13" t="s">
        <v>463</v>
      </c>
      <c r="C73" s="14" t="s">
        <v>66</v>
      </c>
      <c r="D73" s="20" t="s">
        <v>225</v>
      </c>
      <c r="E73" s="21" t="s">
        <v>267</v>
      </c>
      <c r="F73" s="20" t="s">
        <v>190</v>
      </c>
      <c r="G73" s="54" t="s">
        <v>174</v>
      </c>
      <c r="H73" s="55"/>
      <c r="I73" s="56"/>
      <c r="J73"/>
    </row>
    <row r="74" spans="1:10" ht="24.95" customHeight="1">
      <c r="A74" s="12">
        <v>66</v>
      </c>
      <c r="B74" s="13" t="s">
        <v>464</v>
      </c>
      <c r="C74" s="14" t="s">
        <v>67</v>
      </c>
      <c r="D74" s="22" t="s">
        <v>225</v>
      </c>
      <c r="E74" s="23" t="s">
        <v>359</v>
      </c>
      <c r="F74" s="24" t="s">
        <v>188</v>
      </c>
      <c r="G74" s="12">
        <v>64</v>
      </c>
      <c r="H74" s="12">
        <v>56</v>
      </c>
      <c r="I74" s="17" t="str">
        <f t="shared" si="1"/>
        <v>Đạt</v>
      </c>
      <c r="J74"/>
    </row>
    <row r="75" spans="1:10" ht="24.95" customHeight="1">
      <c r="A75" s="12">
        <v>67</v>
      </c>
      <c r="B75" s="13" t="s">
        <v>465</v>
      </c>
      <c r="C75" s="14" t="s">
        <v>68</v>
      </c>
      <c r="D75" s="22" t="s">
        <v>225</v>
      </c>
      <c r="E75" s="23" t="s">
        <v>360</v>
      </c>
      <c r="F75" s="24" t="s">
        <v>188</v>
      </c>
      <c r="G75" s="12">
        <v>68</v>
      </c>
      <c r="H75" s="12">
        <v>72</v>
      </c>
      <c r="I75" s="17" t="str">
        <f t="shared" si="1"/>
        <v>Đạt</v>
      </c>
      <c r="J75"/>
    </row>
    <row r="76" spans="1:10" ht="24.95" customHeight="1">
      <c r="A76" s="12">
        <v>68</v>
      </c>
      <c r="B76" s="13" t="s">
        <v>466</v>
      </c>
      <c r="C76" s="14" t="s">
        <v>69</v>
      </c>
      <c r="D76" s="31" t="s">
        <v>226</v>
      </c>
      <c r="E76" s="32" t="s">
        <v>268</v>
      </c>
      <c r="F76" s="12" t="s">
        <v>185</v>
      </c>
      <c r="G76" s="54" t="s">
        <v>174</v>
      </c>
      <c r="H76" s="55"/>
      <c r="I76" s="56"/>
      <c r="J76"/>
    </row>
    <row r="77" spans="1:10" ht="24.95" customHeight="1">
      <c r="A77" s="12">
        <v>69</v>
      </c>
      <c r="B77" s="13" t="s">
        <v>467</v>
      </c>
      <c r="C77" s="14" t="s">
        <v>70</v>
      </c>
      <c r="D77" s="22" t="s">
        <v>225</v>
      </c>
      <c r="E77" s="23" t="s">
        <v>361</v>
      </c>
      <c r="F77" s="24" t="s">
        <v>188</v>
      </c>
      <c r="G77" s="54" t="s">
        <v>174</v>
      </c>
      <c r="H77" s="55"/>
      <c r="I77" s="56"/>
      <c r="J77"/>
    </row>
    <row r="78" spans="1:10" ht="24.95" customHeight="1">
      <c r="A78" s="12">
        <v>70</v>
      </c>
      <c r="B78" s="13" t="s">
        <v>468</v>
      </c>
      <c r="C78" s="14" t="s">
        <v>71</v>
      </c>
      <c r="D78" s="22" t="s">
        <v>225</v>
      </c>
      <c r="E78" s="23" t="s">
        <v>269</v>
      </c>
      <c r="F78" s="27" t="s">
        <v>192</v>
      </c>
      <c r="G78" s="12">
        <v>64</v>
      </c>
      <c r="H78" s="12">
        <v>72</v>
      </c>
      <c r="I78" s="17" t="str">
        <f t="shared" si="1"/>
        <v>Đạt</v>
      </c>
      <c r="J78"/>
    </row>
    <row r="79" spans="1:10" ht="24.95" customHeight="1">
      <c r="A79" s="12">
        <v>71</v>
      </c>
      <c r="B79" s="13" t="s">
        <v>469</v>
      </c>
      <c r="C79" s="14" t="s">
        <v>72</v>
      </c>
      <c r="D79" s="20" t="s">
        <v>226</v>
      </c>
      <c r="E79" s="21" t="s">
        <v>362</v>
      </c>
      <c r="F79" s="20" t="s">
        <v>211</v>
      </c>
      <c r="G79" s="12">
        <v>80</v>
      </c>
      <c r="H79" s="12">
        <v>64</v>
      </c>
      <c r="I79" s="17" t="str">
        <f t="shared" si="1"/>
        <v>Đạt</v>
      </c>
      <c r="J79"/>
    </row>
    <row r="80" spans="1:10" ht="24.95" customHeight="1">
      <c r="A80" s="12">
        <v>72</v>
      </c>
      <c r="B80" s="13" t="s">
        <v>470</v>
      </c>
      <c r="C80" s="14" t="s">
        <v>73</v>
      </c>
      <c r="D80" s="27" t="s">
        <v>225</v>
      </c>
      <c r="E80" s="28" t="s">
        <v>270</v>
      </c>
      <c r="F80" s="27" t="s">
        <v>191</v>
      </c>
      <c r="G80" s="12">
        <v>80</v>
      </c>
      <c r="H80" s="12">
        <v>60</v>
      </c>
      <c r="I80" s="17" t="str">
        <f t="shared" si="1"/>
        <v>Đạt</v>
      </c>
      <c r="J80"/>
    </row>
    <row r="81" spans="1:12" ht="24.95" customHeight="1">
      <c r="A81" s="12">
        <v>73</v>
      </c>
      <c r="B81" s="13" t="s">
        <v>471</v>
      </c>
      <c r="C81" s="14" t="s">
        <v>74</v>
      </c>
      <c r="D81" s="20" t="s">
        <v>226</v>
      </c>
      <c r="E81" s="21" t="s">
        <v>271</v>
      </c>
      <c r="F81" s="20" t="s">
        <v>212</v>
      </c>
      <c r="G81" s="12">
        <v>68</v>
      </c>
      <c r="H81" s="12">
        <v>32</v>
      </c>
      <c r="I81" s="47" t="str">
        <f t="shared" si="1"/>
        <v>Không đạt</v>
      </c>
      <c r="J81"/>
    </row>
    <row r="82" spans="1:12" ht="24.95" customHeight="1">
      <c r="A82" s="12">
        <v>74</v>
      </c>
      <c r="B82" s="14" t="s">
        <v>472</v>
      </c>
      <c r="C82" s="14" t="s">
        <v>179</v>
      </c>
      <c r="D82" s="22" t="s">
        <v>226</v>
      </c>
      <c r="E82" s="23" t="s">
        <v>363</v>
      </c>
      <c r="F82" s="20" t="s">
        <v>213</v>
      </c>
      <c r="G82" s="12" t="s">
        <v>175</v>
      </c>
      <c r="H82" s="12">
        <v>72</v>
      </c>
      <c r="I82" s="17" t="s">
        <v>180</v>
      </c>
      <c r="J82"/>
    </row>
    <row r="83" spans="1:12" ht="24.95" customHeight="1">
      <c r="A83" s="12">
        <v>75</v>
      </c>
      <c r="B83" s="13" t="s">
        <v>473</v>
      </c>
      <c r="C83" s="14" t="s">
        <v>75</v>
      </c>
      <c r="D83" s="27" t="s">
        <v>226</v>
      </c>
      <c r="E83" s="28" t="s">
        <v>272</v>
      </c>
      <c r="F83" s="27" t="s">
        <v>209</v>
      </c>
      <c r="G83" s="12">
        <v>72</v>
      </c>
      <c r="H83" s="12">
        <v>64</v>
      </c>
      <c r="I83" s="17" t="str">
        <f t="shared" si="1"/>
        <v>Đạt</v>
      </c>
      <c r="J83"/>
    </row>
    <row r="84" spans="1:12" ht="24.95" customHeight="1">
      <c r="A84" s="12">
        <v>76</v>
      </c>
      <c r="B84" s="13" t="s">
        <v>474</v>
      </c>
      <c r="C84" s="14" t="s">
        <v>76</v>
      </c>
      <c r="D84" s="20" t="s">
        <v>226</v>
      </c>
      <c r="E84" s="21" t="s">
        <v>273</v>
      </c>
      <c r="F84" s="12" t="s">
        <v>214</v>
      </c>
      <c r="G84" s="54" t="s">
        <v>174</v>
      </c>
      <c r="H84" s="55"/>
      <c r="I84" s="56"/>
      <c r="J84"/>
    </row>
    <row r="85" spans="1:12" ht="24.95" customHeight="1">
      <c r="A85" s="12">
        <v>77</v>
      </c>
      <c r="B85" s="13" t="s">
        <v>475</v>
      </c>
      <c r="C85" s="14" t="s">
        <v>77</v>
      </c>
      <c r="D85" s="22" t="s">
        <v>225</v>
      </c>
      <c r="E85" s="23" t="s">
        <v>274</v>
      </c>
      <c r="F85" s="12" t="s">
        <v>197</v>
      </c>
      <c r="G85" s="54" t="s">
        <v>174</v>
      </c>
      <c r="H85" s="55"/>
      <c r="I85" s="56"/>
      <c r="J85"/>
    </row>
    <row r="86" spans="1:12" ht="24.95" customHeight="1">
      <c r="A86" s="12">
        <v>78</v>
      </c>
      <c r="B86" s="13" t="s">
        <v>476</v>
      </c>
      <c r="C86" s="14" t="s">
        <v>78</v>
      </c>
      <c r="D86" s="22" t="s">
        <v>225</v>
      </c>
      <c r="E86" s="23" t="s">
        <v>275</v>
      </c>
      <c r="F86" s="24" t="s">
        <v>188</v>
      </c>
      <c r="G86" s="12">
        <v>68</v>
      </c>
      <c r="H86" s="12">
        <v>40</v>
      </c>
      <c r="I86" s="47" t="str">
        <f t="shared" si="1"/>
        <v>Không đạt</v>
      </c>
      <c r="J86"/>
    </row>
    <row r="87" spans="1:12" ht="24.95" customHeight="1">
      <c r="A87" s="12">
        <v>79</v>
      </c>
      <c r="B87" s="13" t="s">
        <v>477</v>
      </c>
      <c r="C87" s="14" t="s">
        <v>79</v>
      </c>
      <c r="D87" s="22" t="s">
        <v>225</v>
      </c>
      <c r="E87" s="23" t="s">
        <v>364</v>
      </c>
      <c r="F87" s="12" t="s">
        <v>195</v>
      </c>
      <c r="G87" s="54" t="s">
        <v>174</v>
      </c>
      <c r="H87" s="55"/>
      <c r="I87" s="56"/>
      <c r="J87"/>
    </row>
    <row r="88" spans="1:12" ht="24.95" customHeight="1">
      <c r="A88" s="12">
        <v>80</v>
      </c>
      <c r="B88" s="13" t="s">
        <v>478</v>
      </c>
      <c r="C88" s="14" t="s">
        <v>80</v>
      </c>
      <c r="D88" s="20" t="s">
        <v>225</v>
      </c>
      <c r="E88" s="21" t="s">
        <v>276</v>
      </c>
      <c r="F88" s="12" t="s">
        <v>185</v>
      </c>
      <c r="G88" s="12">
        <v>64</v>
      </c>
      <c r="H88" s="12">
        <v>76</v>
      </c>
      <c r="I88" s="17" t="str">
        <f t="shared" si="1"/>
        <v>Đạt</v>
      </c>
      <c r="J88"/>
    </row>
    <row r="89" spans="1:12" ht="24.95" customHeight="1">
      <c r="A89" s="12">
        <v>81</v>
      </c>
      <c r="B89" s="13" t="s">
        <v>479</v>
      </c>
      <c r="C89" s="14" t="s">
        <v>81</v>
      </c>
      <c r="D89" s="27" t="s">
        <v>225</v>
      </c>
      <c r="E89" s="28" t="s">
        <v>365</v>
      </c>
      <c r="F89" s="27" t="s">
        <v>191</v>
      </c>
      <c r="G89" s="54" t="s">
        <v>174</v>
      </c>
      <c r="H89" s="55"/>
      <c r="I89" s="56"/>
      <c r="J89"/>
    </row>
    <row r="90" spans="1:12" ht="24.95" customHeight="1">
      <c r="A90" s="12">
        <v>82</v>
      </c>
      <c r="B90" s="13" t="s">
        <v>480</v>
      </c>
      <c r="C90" s="14" t="s">
        <v>82</v>
      </c>
      <c r="D90" s="20" t="s">
        <v>226</v>
      </c>
      <c r="E90" s="21" t="s">
        <v>277</v>
      </c>
      <c r="F90" s="20" t="s">
        <v>215</v>
      </c>
      <c r="G90" s="12">
        <v>80</v>
      </c>
      <c r="H90" s="12">
        <v>52</v>
      </c>
      <c r="I90" s="17" t="str">
        <f t="shared" si="1"/>
        <v>Đạt</v>
      </c>
      <c r="J90"/>
    </row>
    <row r="91" spans="1:12" ht="24.95" customHeight="1">
      <c r="A91" s="12">
        <v>83</v>
      </c>
      <c r="B91" s="13" t="s">
        <v>481</v>
      </c>
      <c r="C91" s="14" t="s">
        <v>83</v>
      </c>
      <c r="D91" s="20" t="s">
        <v>226</v>
      </c>
      <c r="E91" s="21" t="s">
        <v>366</v>
      </c>
      <c r="F91" s="24" t="s">
        <v>193</v>
      </c>
      <c r="G91" s="12">
        <v>84</v>
      </c>
      <c r="H91" s="12">
        <v>56</v>
      </c>
      <c r="I91" s="17" t="str">
        <f t="shared" si="1"/>
        <v>Đạt</v>
      </c>
      <c r="J91"/>
    </row>
    <row r="92" spans="1:12" ht="24.95" customHeight="1">
      <c r="A92" s="12">
        <v>84</v>
      </c>
      <c r="B92" s="13" t="s">
        <v>482</v>
      </c>
      <c r="C92" s="14" t="s">
        <v>84</v>
      </c>
      <c r="D92" s="27" t="s">
        <v>225</v>
      </c>
      <c r="E92" s="28" t="s">
        <v>367</v>
      </c>
      <c r="F92" s="27" t="s">
        <v>205</v>
      </c>
      <c r="G92" s="54" t="s">
        <v>174</v>
      </c>
      <c r="H92" s="55"/>
      <c r="I92" s="56"/>
      <c r="J92"/>
    </row>
    <row r="93" spans="1:12" ht="24.95" customHeight="1">
      <c r="A93" s="12">
        <v>85</v>
      </c>
      <c r="B93" s="13" t="s">
        <v>483</v>
      </c>
      <c r="C93" s="14" t="s">
        <v>85</v>
      </c>
      <c r="D93" s="20" t="s">
        <v>225</v>
      </c>
      <c r="E93" s="21" t="s">
        <v>278</v>
      </c>
      <c r="F93" s="20" t="s">
        <v>216</v>
      </c>
      <c r="G93" s="12">
        <v>80</v>
      </c>
      <c r="H93" s="12">
        <v>92</v>
      </c>
      <c r="I93" s="17" t="str">
        <f t="shared" si="1"/>
        <v>Đạt</v>
      </c>
      <c r="J93"/>
    </row>
    <row r="94" spans="1:12" ht="24.95" customHeight="1">
      <c r="A94" s="12">
        <v>86</v>
      </c>
      <c r="B94" s="13" t="s">
        <v>484</v>
      </c>
      <c r="C94" s="14" t="s">
        <v>86</v>
      </c>
      <c r="D94" s="20" t="s">
        <v>226</v>
      </c>
      <c r="E94" s="21" t="s">
        <v>279</v>
      </c>
      <c r="F94" s="20" t="s">
        <v>194</v>
      </c>
      <c r="G94" s="12">
        <v>72</v>
      </c>
      <c r="H94" s="16">
        <v>32</v>
      </c>
      <c r="I94" s="47" t="str">
        <f t="shared" si="1"/>
        <v>Không đạt</v>
      </c>
    </row>
    <row r="95" spans="1:12" ht="24.95" customHeight="1">
      <c r="A95" s="12">
        <v>87</v>
      </c>
      <c r="B95" s="14" t="s">
        <v>485</v>
      </c>
      <c r="C95" s="14" t="s">
        <v>181</v>
      </c>
      <c r="D95" s="24" t="s">
        <v>226</v>
      </c>
      <c r="E95" s="30" t="s">
        <v>368</v>
      </c>
      <c r="F95" s="12" t="s">
        <v>214</v>
      </c>
      <c r="G95" s="54" t="s">
        <v>174</v>
      </c>
      <c r="H95" s="55"/>
      <c r="I95" s="56"/>
      <c r="L95" s="9"/>
    </row>
    <row r="96" spans="1:12" ht="24.95" customHeight="1">
      <c r="A96" s="12">
        <v>88</v>
      </c>
      <c r="B96" s="13" t="s">
        <v>486</v>
      </c>
      <c r="C96" s="14" t="s">
        <v>87</v>
      </c>
      <c r="D96" s="27" t="s">
        <v>225</v>
      </c>
      <c r="E96" s="28" t="s">
        <v>280</v>
      </c>
      <c r="F96" s="27" t="s">
        <v>196</v>
      </c>
      <c r="G96" s="12">
        <v>72</v>
      </c>
      <c r="H96" s="12">
        <v>76</v>
      </c>
      <c r="I96" s="17" t="str">
        <f>IF(AND(G96&gt;=50,H96="Miễn"),"Đạt",IF(AND(G96&gt;50,H96&gt;50),"Đạt",IF(AND(G96&gt;50,H96&gt;50),"Đạt",IF(AND(G96=0,H96=0),"Bỏ thi","Không đạt"))))</f>
        <v>Đạt</v>
      </c>
      <c r="J96"/>
    </row>
    <row r="97" spans="1:10" ht="24.95" customHeight="1">
      <c r="A97" s="12">
        <v>89</v>
      </c>
      <c r="B97" s="14" t="s">
        <v>487</v>
      </c>
      <c r="C97" s="14" t="s">
        <v>182</v>
      </c>
      <c r="D97" s="27" t="s">
        <v>225</v>
      </c>
      <c r="E97" s="28" t="s">
        <v>281</v>
      </c>
      <c r="F97" s="27" t="s">
        <v>217</v>
      </c>
      <c r="G97" s="12" t="s">
        <v>175</v>
      </c>
      <c r="H97" s="12">
        <v>40</v>
      </c>
      <c r="I97" s="47" t="s">
        <v>178</v>
      </c>
      <c r="J97"/>
    </row>
    <row r="98" spans="1:10" ht="24.95" customHeight="1">
      <c r="A98" s="12">
        <v>90</v>
      </c>
      <c r="B98" s="13" t="s">
        <v>488</v>
      </c>
      <c r="C98" s="14" t="s">
        <v>88</v>
      </c>
      <c r="D98" s="22" t="s">
        <v>226</v>
      </c>
      <c r="E98" s="23" t="s">
        <v>282</v>
      </c>
      <c r="F98" s="27" t="s">
        <v>192</v>
      </c>
      <c r="G98" s="12">
        <v>80</v>
      </c>
      <c r="H98" s="12">
        <v>80</v>
      </c>
      <c r="I98" s="17" t="str">
        <f t="shared" ref="I98:I140" si="2">IF(AND(G98&gt;=50,H98="Miễn"),"Đạt",IF(AND(G98&gt;50,H98&gt;50),"Đạt",IF(AND(G98&gt;50,H98&gt;50),"Đạt",IF(AND(G98=0,H98=0),"Bỏ thi","Không đạt"))))</f>
        <v>Đạt</v>
      </c>
      <c r="J98"/>
    </row>
    <row r="99" spans="1:10" ht="24.95" customHeight="1">
      <c r="A99" s="12">
        <v>91</v>
      </c>
      <c r="B99" s="13" t="s">
        <v>489</v>
      </c>
      <c r="C99" s="14" t="s">
        <v>89</v>
      </c>
      <c r="D99" s="20" t="s">
        <v>225</v>
      </c>
      <c r="E99" s="21" t="s">
        <v>283</v>
      </c>
      <c r="F99" s="24" t="s">
        <v>201</v>
      </c>
      <c r="G99" s="12">
        <v>72</v>
      </c>
      <c r="H99" s="12">
        <v>40</v>
      </c>
      <c r="I99" s="47" t="str">
        <f t="shared" si="2"/>
        <v>Không đạt</v>
      </c>
      <c r="J99"/>
    </row>
    <row r="100" spans="1:10" ht="24.95" customHeight="1">
      <c r="A100" s="12">
        <v>92</v>
      </c>
      <c r="B100" s="13" t="s">
        <v>490</v>
      </c>
      <c r="C100" s="14" t="s">
        <v>90</v>
      </c>
      <c r="D100" s="22" t="s">
        <v>225</v>
      </c>
      <c r="E100" s="23" t="s">
        <v>284</v>
      </c>
      <c r="F100" s="12" t="s">
        <v>195</v>
      </c>
      <c r="G100" s="54" t="s">
        <v>174</v>
      </c>
      <c r="H100" s="55"/>
      <c r="I100" s="56"/>
      <c r="J100"/>
    </row>
    <row r="101" spans="1:10" ht="24.95" customHeight="1">
      <c r="A101" s="12">
        <v>93</v>
      </c>
      <c r="B101" s="13" t="s">
        <v>491</v>
      </c>
      <c r="C101" s="14" t="s">
        <v>91</v>
      </c>
      <c r="D101" s="22" t="s">
        <v>225</v>
      </c>
      <c r="E101" s="23" t="s">
        <v>285</v>
      </c>
      <c r="F101" s="12" t="s">
        <v>197</v>
      </c>
      <c r="G101" s="54" t="s">
        <v>174</v>
      </c>
      <c r="H101" s="55"/>
      <c r="I101" s="56"/>
      <c r="J101"/>
    </row>
    <row r="102" spans="1:10" ht="24.95" customHeight="1">
      <c r="A102" s="12">
        <v>94</v>
      </c>
      <c r="B102" s="13" t="s">
        <v>492</v>
      </c>
      <c r="C102" s="14" t="s">
        <v>92</v>
      </c>
      <c r="D102" s="27" t="s">
        <v>225</v>
      </c>
      <c r="E102" s="28" t="s">
        <v>286</v>
      </c>
      <c r="F102" s="27" t="s">
        <v>218</v>
      </c>
      <c r="G102" s="12">
        <v>84</v>
      </c>
      <c r="H102" s="12">
        <v>48</v>
      </c>
      <c r="I102" s="47" t="str">
        <f t="shared" si="2"/>
        <v>Không đạt</v>
      </c>
      <c r="J102"/>
    </row>
    <row r="103" spans="1:10" ht="24.95" customHeight="1">
      <c r="A103" s="12">
        <v>95</v>
      </c>
      <c r="B103" s="13" t="s">
        <v>493</v>
      </c>
      <c r="C103" s="14" t="s">
        <v>93</v>
      </c>
      <c r="D103" s="27" t="s">
        <v>225</v>
      </c>
      <c r="E103" s="28" t="s">
        <v>287</v>
      </c>
      <c r="F103" s="27" t="s">
        <v>218</v>
      </c>
      <c r="G103" s="12">
        <v>92</v>
      </c>
      <c r="H103" s="12">
        <v>80</v>
      </c>
      <c r="I103" s="17" t="str">
        <f t="shared" si="2"/>
        <v>Đạt</v>
      </c>
      <c r="J103"/>
    </row>
    <row r="104" spans="1:10" ht="24.95" customHeight="1">
      <c r="A104" s="12">
        <v>96</v>
      </c>
      <c r="B104" s="13" t="s">
        <v>494</v>
      </c>
      <c r="C104" s="14" t="s">
        <v>94</v>
      </c>
      <c r="D104" s="20" t="s">
        <v>225</v>
      </c>
      <c r="E104" s="21" t="s">
        <v>288</v>
      </c>
      <c r="F104" s="20" t="s">
        <v>210</v>
      </c>
      <c r="G104" s="12">
        <v>64</v>
      </c>
      <c r="H104" s="12">
        <v>64</v>
      </c>
      <c r="I104" s="17" t="str">
        <f t="shared" si="2"/>
        <v>Đạt</v>
      </c>
      <c r="J104"/>
    </row>
    <row r="105" spans="1:10" ht="24.95" customHeight="1">
      <c r="A105" s="12">
        <v>97</v>
      </c>
      <c r="B105" s="13" t="s">
        <v>495</v>
      </c>
      <c r="C105" s="14" t="s">
        <v>95</v>
      </c>
      <c r="D105" s="20" t="s">
        <v>226</v>
      </c>
      <c r="E105" s="21" t="s">
        <v>289</v>
      </c>
      <c r="F105" s="24" t="s">
        <v>193</v>
      </c>
      <c r="G105" s="12">
        <v>96</v>
      </c>
      <c r="H105" s="12">
        <v>64</v>
      </c>
      <c r="I105" s="17" t="str">
        <f t="shared" si="2"/>
        <v>Đạt</v>
      </c>
      <c r="J105"/>
    </row>
    <row r="106" spans="1:10" ht="24.95" customHeight="1">
      <c r="A106" s="12">
        <v>98</v>
      </c>
      <c r="B106" s="13" t="s">
        <v>496</v>
      </c>
      <c r="C106" s="14" t="s">
        <v>96</v>
      </c>
      <c r="D106" s="22" t="s">
        <v>225</v>
      </c>
      <c r="E106" s="23" t="s">
        <v>369</v>
      </c>
      <c r="F106" s="12" t="s">
        <v>197</v>
      </c>
      <c r="G106" s="54" t="s">
        <v>174</v>
      </c>
      <c r="H106" s="55"/>
      <c r="I106" s="56"/>
      <c r="J106"/>
    </row>
    <row r="107" spans="1:10" ht="24.95" customHeight="1">
      <c r="A107" s="12">
        <v>99</v>
      </c>
      <c r="B107" s="13" t="s">
        <v>497</v>
      </c>
      <c r="C107" s="14" t="s">
        <v>97</v>
      </c>
      <c r="D107" s="22" t="s">
        <v>225</v>
      </c>
      <c r="E107" s="23" t="s">
        <v>290</v>
      </c>
      <c r="F107" s="12" t="s">
        <v>219</v>
      </c>
      <c r="G107" s="54" t="s">
        <v>174</v>
      </c>
      <c r="H107" s="55"/>
      <c r="I107" s="56"/>
      <c r="J107"/>
    </row>
    <row r="108" spans="1:10" ht="24.95" customHeight="1">
      <c r="A108" s="12">
        <v>100</v>
      </c>
      <c r="B108" s="13" t="s">
        <v>498</v>
      </c>
      <c r="C108" s="14" t="s">
        <v>98</v>
      </c>
      <c r="D108" s="27" t="s">
        <v>225</v>
      </c>
      <c r="E108" s="28" t="s">
        <v>370</v>
      </c>
      <c r="F108" s="27" t="s">
        <v>205</v>
      </c>
      <c r="G108" s="12">
        <v>64</v>
      </c>
      <c r="H108" s="12">
        <v>32</v>
      </c>
      <c r="I108" s="47" t="str">
        <f t="shared" si="2"/>
        <v>Không đạt</v>
      </c>
      <c r="J108"/>
    </row>
    <row r="109" spans="1:10" ht="24.95" customHeight="1">
      <c r="A109" s="12">
        <v>101</v>
      </c>
      <c r="B109" s="13" t="s">
        <v>499</v>
      </c>
      <c r="C109" s="14" t="s">
        <v>99</v>
      </c>
      <c r="D109" s="20" t="s">
        <v>225</v>
      </c>
      <c r="E109" s="21" t="s">
        <v>291</v>
      </c>
      <c r="F109" s="12" t="s">
        <v>185</v>
      </c>
      <c r="G109" s="12">
        <v>80</v>
      </c>
      <c r="H109" s="12">
        <v>52</v>
      </c>
      <c r="I109" s="17" t="str">
        <f t="shared" si="2"/>
        <v>Đạt</v>
      </c>
      <c r="J109"/>
    </row>
    <row r="110" spans="1:10" ht="24.95" customHeight="1">
      <c r="A110" s="12">
        <v>102</v>
      </c>
      <c r="B110" s="13" t="s">
        <v>500</v>
      </c>
      <c r="C110" s="14" t="s">
        <v>100</v>
      </c>
      <c r="D110" s="22" t="s">
        <v>225</v>
      </c>
      <c r="E110" s="23" t="s">
        <v>292</v>
      </c>
      <c r="F110" s="27" t="s">
        <v>192</v>
      </c>
      <c r="G110" s="12">
        <v>80</v>
      </c>
      <c r="H110" s="12">
        <v>76</v>
      </c>
      <c r="I110" s="17" t="str">
        <f t="shared" si="2"/>
        <v>Đạt</v>
      </c>
      <c r="J110"/>
    </row>
    <row r="111" spans="1:10" ht="24.95" customHeight="1">
      <c r="A111" s="12">
        <v>103</v>
      </c>
      <c r="B111" s="15" t="s">
        <v>501</v>
      </c>
      <c r="C111" s="14" t="s">
        <v>169</v>
      </c>
      <c r="D111" s="12" t="s">
        <v>225</v>
      </c>
      <c r="E111" s="29" t="s">
        <v>293</v>
      </c>
      <c r="F111" s="20" t="s">
        <v>216</v>
      </c>
      <c r="G111" s="12">
        <v>80</v>
      </c>
      <c r="H111" s="12" t="s">
        <v>175</v>
      </c>
      <c r="I111" s="17" t="str">
        <f t="shared" si="2"/>
        <v>Đạt</v>
      </c>
      <c r="J111"/>
    </row>
    <row r="112" spans="1:10" ht="24.95" customHeight="1">
      <c r="A112" s="12">
        <v>104</v>
      </c>
      <c r="B112" s="13" t="s">
        <v>502</v>
      </c>
      <c r="C112" s="14" t="s">
        <v>101</v>
      </c>
      <c r="D112" s="22" t="s">
        <v>225</v>
      </c>
      <c r="E112" s="23" t="s">
        <v>294</v>
      </c>
      <c r="F112" s="24" t="s">
        <v>188</v>
      </c>
      <c r="G112" s="54" t="s">
        <v>174</v>
      </c>
      <c r="H112" s="55"/>
      <c r="I112" s="56"/>
      <c r="J112"/>
    </row>
    <row r="113" spans="1:10" ht="24.95" customHeight="1">
      <c r="A113" s="12">
        <v>105</v>
      </c>
      <c r="B113" s="13" t="s">
        <v>503</v>
      </c>
      <c r="C113" s="14" t="s">
        <v>102</v>
      </c>
      <c r="D113" s="20" t="s">
        <v>225</v>
      </c>
      <c r="E113" s="21" t="s">
        <v>295</v>
      </c>
      <c r="F113" s="27" t="s">
        <v>192</v>
      </c>
      <c r="G113" s="12">
        <v>80</v>
      </c>
      <c r="H113" s="12">
        <v>68</v>
      </c>
      <c r="I113" s="17" t="str">
        <f t="shared" si="2"/>
        <v>Đạt</v>
      </c>
      <c r="J113"/>
    </row>
    <row r="114" spans="1:10" ht="24.95" customHeight="1">
      <c r="A114" s="12">
        <v>106</v>
      </c>
      <c r="B114" s="13" t="s">
        <v>504</v>
      </c>
      <c r="C114" s="14" t="s">
        <v>103</v>
      </c>
      <c r="D114" s="35" t="s">
        <v>226</v>
      </c>
      <c r="E114" s="36" t="s">
        <v>296</v>
      </c>
      <c r="F114" s="20" t="s">
        <v>211</v>
      </c>
      <c r="G114" s="54" t="s">
        <v>174</v>
      </c>
      <c r="H114" s="55"/>
      <c r="I114" s="56"/>
      <c r="J114"/>
    </row>
    <row r="115" spans="1:10" ht="24.95" customHeight="1">
      <c r="A115" s="12">
        <v>107</v>
      </c>
      <c r="B115" s="13" t="s">
        <v>505</v>
      </c>
      <c r="C115" s="14" t="s">
        <v>104</v>
      </c>
      <c r="D115" s="35" t="s">
        <v>226</v>
      </c>
      <c r="E115" s="36" t="s">
        <v>371</v>
      </c>
      <c r="F115" s="12" t="s">
        <v>185</v>
      </c>
      <c r="G115" s="12">
        <v>64</v>
      </c>
      <c r="H115" s="12">
        <v>48</v>
      </c>
      <c r="I115" s="47" t="str">
        <f t="shared" si="2"/>
        <v>Không đạt</v>
      </c>
      <c r="J115"/>
    </row>
    <row r="116" spans="1:10" ht="24.95" customHeight="1">
      <c r="A116" s="12">
        <v>108</v>
      </c>
      <c r="B116" s="13" t="s">
        <v>506</v>
      </c>
      <c r="C116" s="14" t="s">
        <v>105</v>
      </c>
      <c r="D116" s="37" t="s">
        <v>225</v>
      </c>
      <c r="E116" s="38" t="s">
        <v>372</v>
      </c>
      <c r="F116" s="24" t="s">
        <v>204</v>
      </c>
      <c r="G116" s="12">
        <v>72</v>
      </c>
      <c r="H116" s="12">
        <v>64</v>
      </c>
      <c r="I116" s="17" t="str">
        <f t="shared" si="2"/>
        <v>Đạt</v>
      </c>
      <c r="J116"/>
    </row>
    <row r="117" spans="1:10" ht="24.95" customHeight="1">
      <c r="A117" s="12">
        <v>109</v>
      </c>
      <c r="B117" s="13" t="s">
        <v>507</v>
      </c>
      <c r="C117" s="14" t="s">
        <v>106</v>
      </c>
      <c r="D117" s="35" t="s">
        <v>226</v>
      </c>
      <c r="E117" s="36" t="s">
        <v>297</v>
      </c>
      <c r="F117" s="20" t="s">
        <v>194</v>
      </c>
      <c r="G117" s="54" t="s">
        <v>174</v>
      </c>
      <c r="H117" s="55"/>
      <c r="I117" s="56"/>
      <c r="J117"/>
    </row>
    <row r="118" spans="1:10" ht="24.95" customHeight="1">
      <c r="A118" s="12">
        <v>110</v>
      </c>
      <c r="B118" s="13" t="s">
        <v>508</v>
      </c>
      <c r="C118" s="14" t="s">
        <v>107</v>
      </c>
      <c r="D118" s="35" t="s">
        <v>225</v>
      </c>
      <c r="E118" s="36" t="s">
        <v>358</v>
      </c>
      <c r="F118" s="12" t="s">
        <v>185</v>
      </c>
      <c r="G118" s="12">
        <v>92</v>
      </c>
      <c r="H118" s="12">
        <v>80</v>
      </c>
      <c r="I118" s="17" t="str">
        <f>IF(AND(G118&gt;=50,H118="Miễn"),"Đạt",IF(AND(G118&gt;50,H118&gt;50),"Đạt",IF(AND(G118&gt;50,H118&gt;50),"Đạt",IF(AND(G118=0,H118=0),"Bỏ thi","Không đạt"))))</f>
        <v>Đạt</v>
      </c>
      <c r="J118"/>
    </row>
    <row r="119" spans="1:10" ht="24.95" customHeight="1">
      <c r="A119" s="12">
        <v>111</v>
      </c>
      <c r="B119" s="13" t="s">
        <v>509</v>
      </c>
      <c r="C119" s="14" t="s">
        <v>108</v>
      </c>
      <c r="D119" s="35" t="s">
        <v>225</v>
      </c>
      <c r="E119" s="36" t="s">
        <v>298</v>
      </c>
      <c r="F119" s="20" t="s">
        <v>194</v>
      </c>
      <c r="G119" s="12">
        <v>76</v>
      </c>
      <c r="H119" s="12">
        <v>56</v>
      </c>
      <c r="I119" s="17" t="str">
        <f t="shared" si="2"/>
        <v>Đạt</v>
      </c>
      <c r="J119"/>
    </row>
    <row r="120" spans="1:10" ht="24.95" customHeight="1">
      <c r="A120" s="12">
        <v>112</v>
      </c>
      <c r="B120" s="13" t="s">
        <v>510</v>
      </c>
      <c r="C120" s="14" t="s">
        <v>109</v>
      </c>
      <c r="D120" s="37" t="s">
        <v>225</v>
      </c>
      <c r="E120" s="38" t="s">
        <v>299</v>
      </c>
      <c r="F120" s="24" t="s">
        <v>188</v>
      </c>
      <c r="G120" s="54" t="s">
        <v>174</v>
      </c>
      <c r="H120" s="55"/>
      <c r="I120" s="56"/>
      <c r="J120"/>
    </row>
    <row r="121" spans="1:10" ht="24.95" customHeight="1">
      <c r="A121" s="12">
        <v>113</v>
      </c>
      <c r="B121" s="13" t="s">
        <v>511</v>
      </c>
      <c r="C121" s="14" t="s">
        <v>110</v>
      </c>
      <c r="D121" s="37" t="s">
        <v>225</v>
      </c>
      <c r="E121" s="38" t="s">
        <v>300</v>
      </c>
      <c r="F121" s="20" t="s">
        <v>212</v>
      </c>
      <c r="G121" s="12">
        <v>72</v>
      </c>
      <c r="H121" s="12">
        <v>76</v>
      </c>
      <c r="I121" s="17" t="str">
        <f t="shared" si="2"/>
        <v>Đạt</v>
      </c>
      <c r="J121"/>
    </row>
    <row r="122" spans="1:10" ht="24.95" customHeight="1">
      <c r="A122" s="12">
        <v>114</v>
      </c>
      <c r="B122" s="13" t="s">
        <v>512</v>
      </c>
      <c r="C122" s="14" t="s">
        <v>111</v>
      </c>
      <c r="D122" s="35" t="s">
        <v>225</v>
      </c>
      <c r="E122" s="36" t="s">
        <v>301</v>
      </c>
      <c r="F122" s="20" t="s">
        <v>212</v>
      </c>
      <c r="G122" s="54" t="s">
        <v>174</v>
      </c>
      <c r="H122" s="55"/>
      <c r="I122" s="56"/>
      <c r="J122"/>
    </row>
    <row r="123" spans="1:10" ht="24.95" customHeight="1">
      <c r="A123" s="12">
        <v>115</v>
      </c>
      <c r="B123" s="13" t="s">
        <v>513</v>
      </c>
      <c r="C123" s="14" t="s">
        <v>112</v>
      </c>
      <c r="D123" s="33" t="s">
        <v>225</v>
      </c>
      <c r="E123" s="39" t="s">
        <v>373</v>
      </c>
      <c r="F123" s="12" t="s">
        <v>195</v>
      </c>
      <c r="G123" s="12">
        <v>68</v>
      </c>
      <c r="H123" s="12">
        <v>44</v>
      </c>
      <c r="I123" s="47" t="str">
        <f t="shared" si="2"/>
        <v>Không đạt</v>
      </c>
      <c r="J123"/>
    </row>
    <row r="124" spans="1:10" ht="24.95" customHeight="1">
      <c r="A124" s="12">
        <v>116</v>
      </c>
      <c r="B124" s="13" t="s">
        <v>514</v>
      </c>
      <c r="C124" s="14" t="s">
        <v>113</v>
      </c>
      <c r="D124" s="35" t="s">
        <v>226</v>
      </c>
      <c r="E124" s="36" t="s">
        <v>302</v>
      </c>
      <c r="F124" s="12" t="s">
        <v>185</v>
      </c>
      <c r="G124" s="12">
        <v>92</v>
      </c>
      <c r="H124" s="12">
        <v>40</v>
      </c>
      <c r="I124" s="47" t="str">
        <f t="shared" si="2"/>
        <v>Không đạt</v>
      </c>
      <c r="J124"/>
    </row>
    <row r="125" spans="1:10" ht="24.95" customHeight="1">
      <c r="A125" s="12">
        <v>117</v>
      </c>
      <c r="B125" s="13" t="s">
        <v>515</v>
      </c>
      <c r="C125" s="14" t="s">
        <v>114</v>
      </c>
      <c r="D125" s="35" t="s">
        <v>226</v>
      </c>
      <c r="E125" s="36" t="s">
        <v>303</v>
      </c>
      <c r="F125" s="12" t="s">
        <v>185</v>
      </c>
      <c r="G125" s="12">
        <v>72</v>
      </c>
      <c r="H125" s="12">
        <v>60</v>
      </c>
      <c r="I125" s="17" t="str">
        <f t="shared" si="2"/>
        <v>Đạt</v>
      </c>
      <c r="J125"/>
    </row>
    <row r="126" spans="1:10" ht="24.95" customHeight="1">
      <c r="A126" s="12">
        <v>118</v>
      </c>
      <c r="B126" s="13" t="s">
        <v>516</v>
      </c>
      <c r="C126" s="14" t="s">
        <v>115</v>
      </c>
      <c r="D126" s="37" t="s">
        <v>225</v>
      </c>
      <c r="E126" s="38" t="s">
        <v>374</v>
      </c>
      <c r="F126" s="27" t="s">
        <v>192</v>
      </c>
      <c r="G126" s="12">
        <v>84</v>
      </c>
      <c r="H126" s="12">
        <v>76</v>
      </c>
      <c r="I126" s="17" t="str">
        <f t="shared" si="2"/>
        <v>Đạt</v>
      </c>
      <c r="J126"/>
    </row>
    <row r="127" spans="1:10" ht="24.95" customHeight="1">
      <c r="A127" s="12">
        <v>119</v>
      </c>
      <c r="B127" s="13" t="s">
        <v>517</v>
      </c>
      <c r="C127" s="14" t="s">
        <v>116</v>
      </c>
      <c r="D127" s="37" t="s">
        <v>225</v>
      </c>
      <c r="E127" s="38" t="s">
        <v>304</v>
      </c>
      <c r="F127" s="24" t="s">
        <v>201</v>
      </c>
      <c r="G127" s="12">
        <v>80</v>
      </c>
      <c r="H127" s="12">
        <v>48</v>
      </c>
      <c r="I127" s="47" t="str">
        <f t="shared" si="2"/>
        <v>Không đạt</v>
      </c>
      <c r="J127"/>
    </row>
    <row r="128" spans="1:10" ht="24.95" customHeight="1">
      <c r="A128" s="12">
        <v>120</v>
      </c>
      <c r="B128" s="13" t="s">
        <v>518</v>
      </c>
      <c r="C128" s="14" t="s">
        <v>117</v>
      </c>
      <c r="D128" s="35" t="s">
        <v>226</v>
      </c>
      <c r="E128" s="36" t="s">
        <v>305</v>
      </c>
      <c r="F128" s="20" t="s">
        <v>186</v>
      </c>
      <c r="G128" s="54" t="s">
        <v>174</v>
      </c>
      <c r="H128" s="55"/>
      <c r="I128" s="56"/>
      <c r="J128"/>
    </row>
    <row r="129" spans="1:10" ht="24.95" customHeight="1">
      <c r="A129" s="12">
        <v>121</v>
      </c>
      <c r="B129" s="15" t="s">
        <v>519</v>
      </c>
      <c r="C129" s="14" t="s">
        <v>170</v>
      </c>
      <c r="D129" s="35" t="s">
        <v>226</v>
      </c>
      <c r="E129" s="36" t="s">
        <v>375</v>
      </c>
      <c r="F129" s="36" t="s">
        <v>214</v>
      </c>
      <c r="G129" s="12">
        <v>92</v>
      </c>
      <c r="H129" s="12" t="s">
        <v>175</v>
      </c>
      <c r="I129" s="17" t="str">
        <f t="shared" si="2"/>
        <v>Đạt</v>
      </c>
      <c r="J129"/>
    </row>
    <row r="130" spans="1:10" ht="24.95" customHeight="1">
      <c r="A130" s="12">
        <v>122</v>
      </c>
      <c r="B130" s="13" t="s">
        <v>520</v>
      </c>
      <c r="C130" s="14" t="s">
        <v>118</v>
      </c>
      <c r="D130" s="35" t="s">
        <v>226</v>
      </c>
      <c r="E130" s="36" t="s">
        <v>376</v>
      </c>
      <c r="F130" s="20" t="s">
        <v>207</v>
      </c>
      <c r="G130" s="12">
        <v>92</v>
      </c>
      <c r="H130" s="12">
        <v>80</v>
      </c>
      <c r="I130" s="17" t="str">
        <f t="shared" si="2"/>
        <v>Đạt</v>
      </c>
      <c r="J130"/>
    </row>
    <row r="131" spans="1:10" ht="24.95" customHeight="1">
      <c r="A131" s="12">
        <v>123</v>
      </c>
      <c r="B131" s="13" t="s">
        <v>521</v>
      </c>
      <c r="C131" s="14" t="s">
        <v>119</v>
      </c>
      <c r="D131" s="35" t="s">
        <v>226</v>
      </c>
      <c r="E131" s="36" t="s">
        <v>377</v>
      </c>
      <c r="F131" s="20" t="s">
        <v>189</v>
      </c>
      <c r="G131" s="12">
        <v>76</v>
      </c>
      <c r="H131" s="12">
        <v>96</v>
      </c>
      <c r="I131" s="17" t="str">
        <f t="shared" si="2"/>
        <v>Đạt</v>
      </c>
      <c r="J131"/>
    </row>
    <row r="132" spans="1:10" ht="24.95" customHeight="1">
      <c r="A132" s="12">
        <v>124</v>
      </c>
      <c r="B132" s="13" t="s">
        <v>522</v>
      </c>
      <c r="C132" s="14" t="s">
        <v>120</v>
      </c>
      <c r="D132" s="37" t="s">
        <v>225</v>
      </c>
      <c r="E132" s="38" t="s">
        <v>306</v>
      </c>
      <c r="F132" s="27" t="s">
        <v>192</v>
      </c>
      <c r="G132" s="54" t="s">
        <v>174</v>
      </c>
      <c r="H132" s="55"/>
      <c r="I132" s="56"/>
      <c r="J132"/>
    </row>
    <row r="133" spans="1:10" ht="24.95" customHeight="1">
      <c r="A133" s="12">
        <v>125</v>
      </c>
      <c r="B133" s="15" t="s">
        <v>523</v>
      </c>
      <c r="C133" s="14" t="s">
        <v>171</v>
      </c>
      <c r="D133" s="35" t="s">
        <v>225</v>
      </c>
      <c r="E133" s="36" t="s">
        <v>307</v>
      </c>
      <c r="F133" s="20" t="s">
        <v>200</v>
      </c>
      <c r="G133" s="12">
        <v>68</v>
      </c>
      <c r="H133" s="12" t="s">
        <v>175</v>
      </c>
      <c r="I133" s="17" t="str">
        <f t="shared" si="2"/>
        <v>Đạt</v>
      </c>
      <c r="J133"/>
    </row>
    <row r="134" spans="1:10" ht="24.95" customHeight="1">
      <c r="A134" s="12">
        <v>126</v>
      </c>
      <c r="B134" s="13" t="s">
        <v>524</v>
      </c>
      <c r="C134" s="14" t="s">
        <v>121</v>
      </c>
      <c r="D134" s="40" t="s">
        <v>226</v>
      </c>
      <c r="E134" s="41" t="s">
        <v>308</v>
      </c>
      <c r="F134" s="20" t="s">
        <v>213</v>
      </c>
      <c r="G134" s="54" t="s">
        <v>174</v>
      </c>
      <c r="H134" s="55"/>
      <c r="I134" s="56"/>
      <c r="J134"/>
    </row>
    <row r="135" spans="1:10" ht="24.95" customHeight="1">
      <c r="A135" s="12">
        <v>127</v>
      </c>
      <c r="B135" s="13" t="s">
        <v>525</v>
      </c>
      <c r="C135" s="14" t="s">
        <v>122</v>
      </c>
      <c r="D135" s="37" t="s">
        <v>225</v>
      </c>
      <c r="E135" s="38" t="s">
        <v>378</v>
      </c>
      <c r="F135" s="24" t="s">
        <v>188</v>
      </c>
      <c r="G135" s="12">
        <v>68</v>
      </c>
      <c r="H135" s="12">
        <v>52</v>
      </c>
      <c r="I135" s="17" t="str">
        <f t="shared" si="2"/>
        <v>Đạt</v>
      </c>
      <c r="J135"/>
    </row>
    <row r="136" spans="1:10" ht="24.95" customHeight="1">
      <c r="A136" s="12">
        <v>128</v>
      </c>
      <c r="B136" s="13" t="s">
        <v>526</v>
      </c>
      <c r="C136" s="14" t="s">
        <v>123</v>
      </c>
      <c r="D136" s="37" t="s">
        <v>225</v>
      </c>
      <c r="E136" s="38" t="s">
        <v>309</v>
      </c>
      <c r="F136" s="24" t="s">
        <v>188</v>
      </c>
      <c r="G136" s="12">
        <v>60</v>
      </c>
      <c r="H136" s="12">
        <v>72</v>
      </c>
      <c r="I136" s="17" t="str">
        <f t="shared" si="2"/>
        <v>Đạt</v>
      </c>
      <c r="J136"/>
    </row>
    <row r="137" spans="1:10" ht="24.95" customHeight="1">
      <c r="A137" s="12">
        <v>129</v>
      </c>
      <c r="B137" s="13" t="s">
        <v>527</v>
      </c>
      <c r="C137" s="14" t="s">
        <v>124</v>
      </c>
      <c r="D137" s="35" t="s">
        <v>225</v>
      </c>
      <c r="E137" s="36" t="s">
        <v>310</v>
      </c>
      <c r="F137" s="20" t="s">
        <v>190</v>
      </c>
      <c r="G137" s="12">
        <v>76</v>
      </c>
      <c r="H137" s="12">
        <v>96</v>
      </c>
      <c r="I137" s="17" t="str">
        <f t="shared" si="2"/>
        <v>Đạt</v>
      </c>
      <c r="J137"/>
    </row>
    <row r="138" spans="1:10" ht="24.95" customHeight="1">
      <c r="A138" s="12">
        <v>130</v>
      </c>
      <c r="B138" s="13" t="s">
        <v>528</v>
      </c>
      <c r="C138" s="14" t="s">
        <v>125</v>
      </c>
      <c r="D138" s="35" t="s">
        <v>226</v>
      </c>
      <c r="E138" s="36" t="s">
        <v>311</v>
      </c>
      <c r="F138" s="12" t="s">
        <v>219</v>
      </c>
      <c r="G138" s="54" t="s">
        <v>174</v>
      </c>
      <c r="H138" s="55"/>
      <c r="I138" s="56"/>
      <c r="J138"/>
    </row>
    <row r="139" spans="1:10" ht="24.95" customHeight="1">
      <c r="A139" s="12">
        <v>131</v>
      </c>
      <c r="B139" s="13" t="s">
        <v>529</v>
      </c>
      <c r="C139" s="14" t="s">
        <v>126</v>
      </c>
      <c r="D139" s="37" t="s">
        <v>226</v>
      </c>
      <c r="E139" s="38" t="s">
        <v>312</v>
      </c>
      <c r="F139" s="35" t="s">
        <v>215</v>
      </c>
      <c r="G139" s="12">
        <v>72</v>
      </c>
      <c r="H139" s="12">
        <v>88</v>
      </c>
      <c r="I139" s="17" t="str">
        <f t="shared" si="2"/>
        <v>Đạt</v>
      </c>
      <c r="J139"/>
    </row>
    <row r="140" spans="1:10" ht="24.95" customHeight="1">
      <c r="A140" s="12">
        <v>132</v>
      </c>
      <c r="B140" s="13" t="s">
        <v>530</v>
      </c>
      <c r="C140" s="14" t="s">
        <v>127</v>
      </c>
      <c r="D140" s="35" t="s">
        <v>225</v>
      </c>
      <c r="E140" s="36" t="s">
        <v>379</v>
      </c>
      <c r="F140" s="34" t="s">
        <v>185</v>
      </c>
      <c r="G140" s="12">
        <v>92</v>
      </c>
      <c r="H140" s="16">
        <v>92</v>
      </c>
      <c r="I140" s="17" t="str">
        <f t="shared" si="2"/>
        <v>Đạt</v>
      </c>
    </row>
    <row r="141" spans="1:10" ht="24.95" customHeight="1">
      <c r="A141" s="12">
        <v>133</v>
      </c>
      <c r="B141" s="13" t="s">
        <v>531</v>
      </c>
      <c r="C141" s="14" t="s">
        <v>128</v>
      </c>
      <c r="D141" s="37" t="s">
        <v>225</v>
      </c>
      <c r="E141" s="38" t="s">
        <v>313</v>
      </c>
      <c r="F141" s="24" t="s">
        <v>201</v>
      </c>
      <c r="G141" s="54" t="s">
        <v>174</v>
      </c>
      <c r="H141" s="55"/>
      <c r="I141" s="56"/>
      <c r="J141"/>
    </row>
    <row r="142" spans="1:10" ht="24.95" customHeight="1">
      <c r="A142" s="12">
        <v>134</v>
      </c>
      <c r="B142" s="13" t="s">
        <v>532</v>
      </c>
      <c r="C142" s="14" t="s">
        <v>129</v>
      </c>
      <c r="D142" s="20" t="s">
        <v>226</v>
      </c>
      <c r="E142" s="21" t="s">
        <v>314</v>
      </c>
      <c r="F142" s="34" t="s">
        <v>185</v>
      </c>
      <c r="G142" s="54" t="s">
        <v>174</v>
      </c>
      <c r="H142" s="55"/>
      <c r="I142" s="56"/>
      <c r="J142"/>
    </row>
    <row r="143" spans="1:10" ht="24.95" customHeight="1">
      <c r="A143" s="12">
        <v>135</v>
      </c>
      <c r="B143" s="13" t="s">
        <v>533</v>
      </c>
      <c r="C143" s="14" t="s">
        <v>130</v>
      </c>
      <c r="D143" s="22" t="s">
        <v>225</v>
      </c>
      <c r="E143" s="23" t="s">
        <v>315</v>
      </c>
      <c r="F143" s="33" t="s">
        <v>188</v>
      </c>
      <c r="G143" s="12">
        <v>84</v>
      </c>
      <c r="H143" s="12">
        <v>72</v>
      </c>
      <c r="I143" s="17" t="str">
        <f t="shared" ref="I143:I183" si="3">IF(AND(G143&gt;=50,H143="Miễn"),"Đạt",IF(AND(G143&gt;50,H143&gt;50),"Đạt",IF(AND(G143&gt;50,H143&gt;50),"Đạt",IF(AND(G143=0,H143=0),"Bỏ thi","Không đạt"))))</f>
        <v>Đạt</v>
      </c>
      <c r="J143"/>
    </row>
    <row r="144" spans="1:10" ht="24.95" customHeight="1">
      <c r="A144" s="12">
        <v>136</v>
      </c>
      <c r="B144" s="13" t="s">
        <v>534</v>
      </c>
      <c r="C144" s="14" t="s">
        <v>131</v>
      </c>
      <c r="D144" s="22" t="s">
        <v>225</v>
      </c>
      <c r="E144" s="23" t="s">
        <v>380</v>
      </c>
      <c r="F144" s="35" t="s">
        <v>212</v>
      </c>
      <c r="G144" s="12">
        <v>76</v>
      </c>
      <c r="H144" s="12">
        <v>92</v>
      </c>
      <c r="I144" s="17" t="str">
        <f t="shared" si="3"/>
        <v>Đạt</v>
      </c>
      <c r="J144"/>
    </row>
    <row r="145" spans="1:10" ht="24.95" customHeight="1">
      <c r="A145" s="12">
        <v>137</v>
      </c>
      <c r="B145" s="13" t="s">
        <v>535</v>
      </c>
      <c r="C145" s="14" t="s">
        <v>132</v>
      </c>
      <c r="D145" s="22" t="s">
        <v>225</v>
      </c>
      <c r="E145" s="23" t="s">
        <v>381</v>
      </c>
      <c r="F145" s="34" t="s">
        <v>195</v>
      </c>
      <c r="G145" s="54" t="s">
        <v>174</v>
      </c>
      <c r="H145" s="55"/>
      <c r="I145" s="56"/>
      <c r="J145"/>
    </row>
    <row r="146" spans="1:10" ht="24.95" customHeight="1">
      <c r="A146" s="12">
        <v>138</v>
      </c>
      <c r="B146" s="13" t="s">
        <v>536</v>
      </c>
      <c r="C146" s="14" t="s">
        <v>133</v>
      </c>
      <c r="D146" s="22" t="s">
        <v>225</v>
      </c>
      <c r="E146" s="23" t="s">
        <v>382</v>
      </c>
      <c r="F146" s="33" t="s">
        <v>188</v>
      </c>
      <c r="G146" s="54" t="s">
        <v>174</v>
      </c>
      <c r="H146" s="55"/>
      <c r="I146" s="56"/>
      <c r="J146"/>
    </row>
    <row r="147" spans="1:10" ht="24.95" customHeight="1">
      <c r="A147" s="12">
        <v>139</v>
      </c>
      <c r="B147" s="13" t="s">
        <v>537</v>
      </c>
      <c r="C147" s="14" t="s">
        <v>134</v>
      </c>
      <c r="D147" s="20" t="s">
        <v>226</v>
      </c>
      <c r="E147" s="21" t="s">
        <v>316</v>
      </c>
      <c r="F147" s="35" t="s">
        <v>187</v>
      </c>
      <c r="G147" s="12">
        <v>80</v>
      </c>
      <c r="H147" s="12">
        <v>52</v>
      </c>
      <c r="I147" s="17" t="str">
        <f t="shared" si="3"/>
        <v>Đạt</v>
      </c>
      <c r="J147"/>
    </row>
    <row r="148" spans="1:10" ht="24.95" customHeight="1">
      <c r="A148" s="12">
        <v>140</v>
      </c>
      <c r="B148" s="13" t="s">
        <v>538</v>
      </c>
      <c r="C148" s="14" t="s">
        <v>135</v>
      </c>
      <c r="D148" s="20" t="s">
        <v>225</v>
      </c>
      <c r="E148" s="21" t="s">
        <v>366</v>
      </c>
      <c r="F148" s="34" t="s">
        <v>185</v>
      </c>
      <c r="G148" s="12">
        <v>76</v>
      </c>
      <c r="H148" s="12">
        <v>32</v>
      </c>
      <c r="I148" s="47" t="str">
        <f t="shared" si="3"/>
        <v>Không đạt</v>
      </c>
      <c r="J148"/>
    </row>
    <row r="149" spans="1:10" ht="24.95" customHeight="1">
      <c r="A149" s="12">
        <v>141</v>
      </c>
      <c r="B149" s="13" t="s">
        <v>539</v>
      </c>
      <c r="C149" s="14" t="s">
        <v>136</v>
      </c>
      <c r="D149" s="22" t="s">
        <v>225</v>
      </c>
      <c r="E149" s="23" t="s">
        <v>317</v>
      </c>
      <c r="F149" s="24" t="s">
        <v>188</v>
      </c>
      <c r="G149" s="54" t="s">
        <v>174</v>
      </c>
      <c r="H149" s="55"/>
      <c r="I149" s="56"/>
      <c r="J149"/>
    </row>
    <row r="150" spans="1:10" ht="24.95" customHeight="1">
      <c r="A150" s="12">
        <v>142</v>
      </c>
      <c r="B150" s="13" t="s">
        <v>540</v>
      </c>
      <c r="C150" s="14" t="s">
        <v>137</v>
      </c>
      <c r="D150" s="12" t="s">
        <v>225</v>
      </c>
      <c r="E150" s="29" t="s">
        <v>318</v>
      </c>
      <c r="F150" s="20" t="s">
        <v>220</v>
      </c>
      <c r="G150" s="12">
        <v>44</v>
      </c>
      <c r="H150" s="12" t="s">
        <v>581</v>
      </c>
      <c r="I150" s="47" t="str">
        <f t="shared" si="3"/>
        <v>Không đạt</v>
      </c>
      <c r="J150"/>
    </row>
    <row r="151" spans="1:10" ht="24.95" customHeight="1">
      <c r="A151" s="12">
        <v>143</v>
      </c>
      <c r="B151" s="13" t="s">
        <v>541</v>
      </c>
      <c r="C151" s="14" t="s">
        <v>138</v>
      </c>
      <c r="D151" s="12" t="s">
        <v>225</v>
      </c>
      <c r="E151" s="29" t="s">
        <v>319</v>
      </c>
      <c r="F151" s="20" t="s">
        <v>220</v>
      </c>
      <c r="G151" s="12">
        <v>76</v>
      </c>
      <c r="H151" s="12">
        <v>48</v>
      </c>
      <c r="I151" s="47" t="str">
        <f t="shared" si="3"/>
        <v>Không đạt</v>
      </c>
      <c r="J151"/>
    </row>
    <row r="152" spans="1:10" ht="24.95" customHeight="1">
      <c r="A152" s="12">
        <v>144</v>
      </c>
      <c r="B152" s="13" t="s">
        <v>542</v>
      </c>
      <c r="C152" s="14" t="s">
        <v>139</v>
      </c>
      <c r="D152" s="20" t="s">
        <v>225</v>
      </c>
      <c r="E152" s="21" t="s">
        <v>320</v>
      </c>
      <c r="F152" s="20" t="s">
        <v>206</v>
      </c>
      <c r="G152" s="12">
        <v>96</v>
      </c>
      <c r="H152" s="12">
        <v>60</v>
      </c>
      <c r="I152" s="17" t="str">
        <f t="shared" si="3"/>
        <v>Đạt</v>
      </c>
      <c r="J152"/>
    </row>
    <row r="153" spans="1:10" ht="24.95" customHeight="1">
      <c r="A153" s="12">
        <v>145</v>
      </c>
      <c r="B153" s="13" t="s">
        <v>543</v>
      </c>
      <c r="C153" s="14" t="s">
        <v>140</v>
      </c>
      <c r="D153" s="22" t="s">
        <v>225</v>
      </c>
      <c r="E153" s="23" t="s">
        <v>321</v>
      </c>
      <c r="F153" s="24" t="s">
        <v>188</v>
      </c>
      <c r="G153" s="54" t="s">
        <v>174</v>
      </c>
      <c r="H153" s="55"/>
      <c r="I153" s="56"/>
      <c r="J153"/>
    </row>
    <row r="154" spans="1:10" ht="24.95" customHeight="1">
      <c r="A154" s="12">
        <v>146</v>
      </c>
      <c r="B154" s="13" t="s">
        <v>544</v>
      </c>
      <c r="C154" s="14" t="s">
        <v>141</v>
      </c>
      <c r="D154" s="22" t="s">
        <v>225</v>
      </c>
      <c r="E154" s="23" t="s">
        <v>322</v>
      </c>
      <c r="F154" s="12" t="s">
        <v>195</v>
      </c>
      <c r="G154" s="54" t="s">
        <v>174</v>
      </c>
      <c r="H154" s="55"/>
      <c r="I154" s="56"/>
      <c r="J154"/>
    </row>
    <row r="155" spans="1:10" ht="24.95" customHeight="1">
      <c r="A155" s="12">
        <v>147</v>
      </c>
      <c r="B155" s="13" t="s">
        <v>545</v>
      </c>
      <c r="C155" s="14" t="s">
        <v>142</v>
      </c>
      <c r="D155" s="37" t="s">
        <v>225</v>
      </c>
      <c r="E155" s="38" t="s">
        <v>383</v>
      </c>
      <c r="F155" s="42" t="s">
        <v>192</v>
      </c>
      <c r="G155" s="12">
        <v>64</v>
      </c>
      <c r="H155" s="12">
        <v>72</v>
      </c>
      <c r="I155" s="17" t="str">
        <f t="shared" si="3"/>
        <v>Đạt</v>
      </c>
      <c r="J155"/>
    </row>
    <row r="156" spans="1:10" ht="24.95" customHeight="1">
      <c r="A156" s="12">
        <v>148</v>
      </c>
      <c r="B156" s="13" t="s">
        <v>546</v>
      </c>
      <c r="C156" s="14" t="s">
        <v>143</v>
      </c>
      <c r="D156" s="35" t="s">
        <v>226</v>
      </c>
      <c r="E156" s="36" t="s">
        <v>323</v>
      </c>
      <c r="F156" s="35" t="s">
        <v>221</v>
      </c>
      <c r="G156" s="12">
        <v>76</v>
      </c>
      <c r="H156" s="12">
        <v>28</v>
      </c>
      <c r="I156" s="47" t="str">
        <f t="shared" si="3"/>
        <v>Không đạt</v>
      </c>
      <c r="J156"/>
    </row>
    <row r="157" spans="1:10" ht="24.95" customHeight="1">
      <c r="A157" s="12">
        <v>149</v>
      </c>
      <c r="B157" s="13" t="s">
        <v>547</v>
      </c>
      <c r="C157" s="14" t="s">
        <v>144</v>
      </c>
      <c r="D157" s="22" t="s">
        <v>226</v>
      </c>
      <c r="E157" s="23" t="s">
        <v>302</v>
      </c>
      <c r="F157" s="20" t="s">
        <v>221</v>
      </c>
      <c r="G157" s="54" t="s">
        <v>174</v>
      </c>
      <c r="H157" s="55"/>
      <c r="I157" s="56"/>
      <c r="J157"/>
    </row>
    <row r="158" spans="1:10" ht="24.95" customHeight="1">
      <c r="A158" s="12">
        <v>150</v>
      </c>
      <c r="B158" s="13" t="s">
        <v>548</v>
      </c>
      <c r="C158" s="14" t="s">
        <v>145</v>
      </c>
      <c r="D158" s="12" t="s">
        <v>226</v>
      </c>
      <c r="E158" s="29" t="s">
        <v>384</v>
      </c>
      <c r="F158" s="20" t="s">
        <v>194</v>
      </c>
      <c r="G158" s="12">
        <v>60</v>
      </c>
      <c r="H158" s="12">
        <v>52</v>
      </c>
      <c r="I158" s="17" t="str">
        <f t="shared" si="3"/>
        <v>Đạt</v>
      </c>
      <c r="J158"/>
    </row>
    <row r="159" spans="1:10" ht="24.95" customHeight="1">
      <c r="A159" s="12">
        <v>151</v>
      </c>
      <c r="B159" s="13" t="s">
        <v>549</v>
      </c>
      <c r="C159" s="14" t="s">
        <v>146</v>
      </c>
      <c r="D159" s="37" t="s">
        <v>226</v>
      </c>
      <c r="E159" s="38" t="s">
        <v>324</v>
      </c>
      <c r="F159" s="33" t="s">
        <v>188</v>
      </c>
      <c r="G159" s="12">
        <v>68</v>
      </c>
      <c r="H159" s="12">
        <v>60</v>
      </c>
      <c r="I159" s="17" t="str">
        <f t="shared" si="3"/>
        <v>Đạt</v>
      </c>
      <c r="J159"/>
    </row>
    <row r="160" spans="1:10" ht="24.95" customHeight="1">
      <c r="A160" s="12">
        <v>152</v>
      </c>
      <c r="B160" s="13" t="s">
        <v>550</v>
      </c>
      <c r="C160" s="14" t="s">
        <v>147</v>
      </c>
      <c r="D160" s="22" t="s">
        <v>225</v>
      </c>
      <c r="E160" s="23" t="s">
        <v>234</v>
      </c>
      <c r="F160" s="33" t="s">
        <v>188</v>
      </c>
      <c r="G160" s="12">
        <v>52</v>
      </c>
      <c r="H160" s="12">
        <v>36</v>
      </c>
      <c r="I160" s="47" t="str">
        <f t="shared" si="3"/>
        <v>Không đạt</v>
      </c>
      <c r="J160"/>
    </row>
    <row r="161" spans="1:10" ht="24.95" customHeight="1">
      <c r="A161" s="12">
        <v>153</v>
      </c>
      <c r="B161" s="13" t="s">
        <v>551</v>
      </c>
      <c r="C161" s="14" t="s">
        <v>148</v>
      </c>
      <c r="D161" s="20" t="s">
        <v>225</v>
      </c>
      <c r="E161" s="21" t="s">
        <v>385</v>
      </c>
      <c r="F161" s="34" t="s">
        <v>185</v>
      </c>
      <c r="G161" s="12">
        <v>72</v>
      </c>
      <c r="H161" s="12">
        <v>76</v>
      </c>
      <c r="I161" s="17" t="str">
        <f t="shared" si="3"/>
        <v>Đạt</v>
      </c>
      <c r="J161"/>
    </row>
    <row r="162" spans="1:10" ht="24.95" customHeight="1">
      <c r="A162" s="12">
        <v>154</v>
      </c>
      <c r="B162" s="13" t="s">
        <v>552</v>
      </c>
      <c r="C162" s="14" t="s">
        <v>149</v>
      </c>
      <c r="D162" s="27" t="s">
        <v>225</v>
      </c>
      <c r="E162" s="28" t="s">
        <v>325</v>
      </c>
      <c r="F162" s="42" t="s">
        <v>205</v>
      </c>
      <c r="G162" s="12">
        <v>68</v>
      </c>
      <c r="H162" s="12">
        <v>56</v>
      </c>
      <c r="I162" s="17" t="str">
        <f t="shared" si="3"/>
        <v>Đạt</v>
      </c>
      <c r="J162"/>
    </row>
    <row r="163" spans="1:10" ht="24.95" customHeight="1">
      <c r="A163" s="12">
        <v>155</v>
      </c>
      <c r="B163" s="13" t="s">
        <v>553</v>
      </c>
      <c r="C163" s="14" t="s">
        <v>150</v>
      </c>
      <c r="D163" s="20" t="s">
        <v>225</v>
      </c>
      <c r="E163" s="21" t="s">
        <v>361</v>
      </c>
      <c r="F163" s="35" t="s">
        <v>203</v>
      </c>
      <c r="G163" s="12">
        <v>56</v>
      </c>
      <c r="H163" s="12">
        <v>32</v>
      </c>
      <c r="I163" s="47" t="str">
        <f t="shared" si="3"/>
        <v>Không đạt</v>
      </c>
      <c r="J163"/>
    </row>
    <row r="164" spans="1:10" ht="24.95" customHeight="1">
      <c r="A164" s="12">
        <v>156</v>
      </c>
      <c r="B164" s="13" t="s">
        <v>554</v>
      </c>
      <c r="C164" s="14" t="s">
        <v>151</v>
      </c>
      <c r="D164" s="20" t="s">
        <v>225</v>
      </c>
      <c r="E164" s="21" t="s">
        <v>326</v>
      </c>
      <c r="F164" s="34" t="s">
        <v>185</v>
      </c>
      <c r="G164" s="12">
        <v>64</v>
      </c>
      <c r="H164" s="12">
        <v>44</v>
      </c>
      <c r="I164" s="47" t="str">
        <f t="shared" si="3"/>
        <v>Không đạt</v>
      </c>
      <c r="J164"/>
    </row>
    <row r="165" spans="1:10" ht="24.95" customHeight="1">
      <c r="A165" s="12">
        <v>157</v>
      </c>
      <c r="B165" s="15" t="s">
        <v>555</v>
      </c>
      <c r="C165" s="14" t="s">
        <v>172</v>
      </c>
      <c r="D165" s="20" t="s">
        <v>225</v>
      </c>
      <c r="E165" s="21" t="s">
        <v>386</v>
      </c>
      <c r="F165" s="35" t="s">
        <v>208</v>
      </c>
      <c r="G165" s="12">
        <v>80</v>
      </c>
      <c r="H165" s="12" t="s">
        <v>175</v>
      </c>
      <c r="I165" s="17" t="str">
        <f t="shared" si="3"/>
        <v>Đạt</v>
      </c>
      <c r="J165"/>
    </row>
    <row r="166" spans="1:10" ht="24.95" customHeight="1">
      <c r="A166" s="12">
        <v>158</v>
      </c>
      <c r="B166" s="13" t="s">
        <v>556</v>
      </c>
      <c r="C166" s="14" t="s">
        <v>152</v>
      </c>
      <c r="D166" s="27" t="s">
        <v>225</v>
      </c>
      <c r="E166" s="28" t="s">
        <v>327</v>
      </c>
      <c r="F166" s="42" t="s">
        <v>191</v>
      </c>
      <c r="G166" s="54" t="s">
        <v>174</v>
      </c>
      <c r="H166" s="55"/>
      <c r="I166" s="56"/>
      <c r="J166"/>
    </row>
    <row r="167" spans="1:10" ht="24.95" customHeight="1">
      <c r="A167" s="12">
        <v>159</v>
      </c>
      <c r="B167" s="13" t="s">
        <v>557</v>
      </c>
      <c r="C167" s="14" t="s">
        <v>153</v>
      </c>
      <c r="D167" s="22" t="s">
        <v>225</v>
      </c>
      <c r="E167" s="23" t="s">
        <v>328</v>
      </c>
      <c r="F167" s="33" t="s">
        <v>188</v>
      </c>
      <c r="G167" s="12">
        <v>80</v>
      </c>
      <c r="H167" s="12">
        <v>68</v>
      </c>
      <c r="I167" s="17" t="str">
        <f t="shared" si="3"/>
        <v>Đạt</v>
      </c>
      <c r="J167"/>
    </row>
    <row r="168" spans="1:10" ht="24.95" customHeight="1">
      <c r="A168" s="12">
        <v>160</v>
      </c>
      <c r="B168" s="13" t="s">
        <v>558</v>
      </c>
      <c r="C168" s="14" t="s">
        <v>154</v>
      </c>
      <c r="D168" s="42" t="s">
        <v>226</v>
      </c>
      <c r="E168" s="43" t="s">
        <v>387</v>
      </c>
      <c r="F168" s="27" t="s">
        <v>205</v>
      </c>
      <c r="G168" s="12">
        <v>68</v>
      </c>
      <c r="H168" s="12">
        <v>60</v>
      </c>
      <c r="I168" s="17" t="str">
        <f t="shared" si="3"/>
        <v>Đạt</v>
      </c>
      <c r="J168"/>
    </row>
    <row r="169" spans="1:10" ht="24.95" customHeight="1">
      <c r="A169" s="12">
        <v>161</v>
      </c>
      <c r="B169" s="13" t="s">
        <v>559</v>
      </c>
      <c r="C169" s="14" t="s">
        <v>155</v>
      </c>
      <c r="D169" s="35" t="s">
        <v>225</v>
      </c>
      <c r="E169" s="36" t="s">
        <v>388</v>
      </c>
      <c r="F169" s="20" t="s">
        <v>580</v>
      </c>
      <c r="G169" s="12">
        <v>88</v>
      </c>
      <c r="H169" s="12">
        <v>80</v>
      </c>
      <c r="I169" s="17" t="str">
        <f t="shared" si="3"/>
        <v>Đạt</v>
      </c>
      <c r="J169"/>
    </row>
    <row r="170" spans="1:10" ht="24.95" customHeight="1">
      <c r="A170" s="12">
        <v>162</v>
      </c>
      <c r="B170" s="13" t="s">
        <v>560</v>
      </c>
      <c r="C170" s="14" t="s">
        <v>156</v>
      </c>
      <c r="D170" s="35" t="s">
        <v>226</v>
      </c>
      <c r="E170" s="36" t="s">
        <v>329</v>
      </c>
      <c r="F170" s="20" t="s">
        <v>190</v>
      </c>
      <c r="G170" s="12">
        <v>64</v>
      </c>
      <c r="H170" s="12">
        <v>36</v>
      </c>
      <c r="I170" s="47" t="str">
        <f t="shared" si="3"/>
        <v>Không đạt</v>
      </c>
      <c r="J170"/>
    </row>
    <row r="171" spans="1:10" ht="24.95" customHeight="1">
      <c r="A171" s="12">
        <v>163</v>
      </c>
      <c r="B171" s="15" t="s">
        <v>561</v>
      </c>
      <c r="C171" s="14" t="s">
        <v>173</v>
      </c>
      <c r="D171" s="37" t="s">
        <v>225</v>
      </c>
      <c r="E171" s="38" t="s">
        <v>330</v>
      </c>
      <c r="F171" s="27" t="s">
        <v>192</v>
      </c>
      <c r="G171" s="54" t="s">
        <v>174</v>
      </c>
      <c r="H171" s="55"/>
      <c r="I171" s="56"/>
      <c r="J171"/>
    </row>
    <row r="172" spans="1:10" ht="24.95" customHeight="1">
      <c r="A172" s="12">
        <v>164</v>
      </c>
      <c r="B172" s="13" t="s">
        <v>562</v>
      </c>
      <c r="C172" s="14" t="s">
        <v>157</v>
      </c>
      <c r="D172" s="34" t="s">
        <v>226</v>
      </c>
      <c r="E172" s="44" t="s">
        <v>389</v>
      </c>
      <c r="F172" s="20" t="s">
        <v>216</v>
      </c>
      <c r="G172" s="12">
        <v>80</v>
      </c>
      <c r="H172" s="12">
        <v>44</v>
      </c>
      <c r="I172" s="47" t="str">
        <f t="shared" si="3"/>
        <v>Không đạt</v>
      </c>
      <c r="J172"/>
    </row>
    <row r="173" spans="1:10" ht="24.95" customHeight="1">
      <c r="A173" s="12">
        <v>165</v>
      </c>
      <c r="B173" s="13" t="s">
        <v>563</v>
      </c>
      <c r="C173" s="14" t="s">
        <v>158</v>
      </c>
      <c r="D173" s="35" t="s">
        <v>226</v>
      </c>
      <c r="E173" s="36" t="s">
        <v>331</v>
      </c>
      <c r="F173" s="20" t="s">
        <v>221</v>
      </c>
      <c r="G173" s="12">
        <v>80</v>
      </c>
      <c r="H173" s="12">
        <v>56</v>
      </c>
      <c r="I173" s="17" t="str">
        <f t="shared" si="3"/>
        <v>Đạt</v>
      </c>
      <c r="J173"/>
    </row>
    <row r="174" spans="1:10" ht="24.95" customHeight="1">
      <c r="A174" s="12">
        <v>166</v>
      </c>
      <c r="B174" s="13" t="s">
        <v>564</v>
      </c>
      <c r="C174" s="14" t="s">
        <v>159</v>
      </c>
      <c r="D174" s="35" t="s">
        <v>226</v>
      </c>
      <c r="E174" s="36" t="s">
        <v>332</v>
      </c>
      <c r="F174" s="20" t="s">
        <v>203</v>
      </c>
      <c r="G174" s="12">
        <v>80</v>
      </c>
      <c r="H174" s="12">
        <v>80</v>
      </c>
      <c r="I174" s="17" t="str">
        <f t="shared" si="3"/>
        <v>Đạt</v>
      </c>
      <c r="J174"/>
    </row>
    <row r="175" spans="1:10" ht="24.95" customHeight="1">
      <c r="A175" s="12">
        <v>167</v>
      </c>
      <c r="B175" s="14" t="s">
        <v>565</v>
      </c>
      <c r="C175" s="14" t="s">
        <v>183</v>
      </c>
      <c r="D175" s="35" t="s">
        <v>226</v>
      </c>
      <c r="E175" s="36" t="s">
        <v>390</v>
      </c>
      <c r="F175" s="20" t="s">
        <v>203</v>
      </c>
      <c r="G175" s="12" t="s">
        <v>175</v>
      </c>
      <c r="H175" s="12">
        <v>88</v>
      </c>
      <c r="I175" s="17" t="s">
        <v>180</v>
      </c>
      <c r="J175"/>
    </row>
    <row r="176" spans="1:10" ht="24.95" customHeight="1">
      <c r="A176" s="12">
        <v>168</v>
      </c>
      <c r="B176" s="13" t="s">
        <v>566</v>
      </c>
      <c r="C176" s="14" t="s">
        <v>160</v>
      </c>
      <c r="D176" s="35" t="s">
        <v>226</v>
      </c>
      <c r="E176" s="36" t="s">
        <v>391</v>
      </c>
      <c r="F176" s="20" t="s">
        <v>202</v>
      </c>
      <c r="G176" s="12">
        <v>76</v>
      </c>
      <c r="H176" s="12">
        <v>72</v>
      </c>
      <c r="I176" s="17" t="str">
        <f t="shared" si="3"/>
        <v>Đạt</v>
      </c>
      <c r="J176"/>
    </row>
    <row r="177" spans="1:10" ht="24.95" customHeight="1">
      <c r="A177" s="12">
        <v>169</v>
      </c>
      <c r="B177" s="14" t="s">
        <v>567</v>
      </c>
      <c r="C177" s="14" t="s">
        <v>184</v>
      </c>
      <c r="D177" s="35" t="s">
        <v>226</v>
      </c>
      <c r="E177" s="36" t="s">
        <v>392</v>
      </c>
      <c r="F177" s="20" t="s">
        <v>203</v>
      </c>
      <c r="G177" s="12" t="s">
        <v>175</v>
      </c>
      <c r="H177" s="12">
        <v>24</v>
      </c>
      <c r="I177" s="47" t="s">
        <v>178</v>
      </c>
      <c r="J177"/>
    </row>
    <row r="178" spans="1:10" ht="24.95" customHeight="1">
      <c r="A178" s="12">
        <v>170</v>
      </c>
      <c r="B178" s="13" t="s">
        <v>568</v>
      </c>
      <c r="C178" s="14" t="s">
        <v>161</v>
      </c>
      <c r="D178" s="37" t="s">
        <v>225</v>
      </c>
      <c r="E178" s="38" t="s">
        <v>294</v>
      </c>
      <c r="F178" s="27" t="s">
        <v>192</v>
      </c>
      <c r="G178" s="12">
        <v>56</v>
      </c>
      <c r="H178" s="12">
        <v>72</v>
      </c>
      <c r="I178" s="17" t="str">
        <f t="shared" si="3"/>
        <v>Đạt</v>
      </c>
      <c r="J178"/>
    </row>
    <row r="179" spans="1:10" ht="24.95" customHeight="1">
      <c r="A179" s="12">
        <v>171</v>
      </c>
      <c r="B179" s="13" t="s">
        <v>569</v>
      </c>
      <c r="C179" s="14" t="s">
        <v>162</v>
      </c>
      <c r="D179" s="42" t="s">
        <v>225</v>
      </c>
      <c r="E179" s="43" t="s">
        <v>393</v>
      </c>
      <c r="F179" s="27" t="s">
        <v>217</v>
      </c>
      <c r="G179" s="12">
        <v>72</v>
      </c>
      <c r="H179" s="12">
        <v>40</v>
      </c>
      <c r="I179" s="47" t="str">
        <f t="shared" si="3"/>
        <v>Không đạt</v>
      </c>
      <c r="J179"/>
    </row>
    <row r="180" spans="1:10" ht="24.95" customHeight="1">
      <c r="A180" s="12">
        <v>172</v>
      </c>
      <c r="B180" s="13" t="s">
        <v>570</v>
      </c>
      <c r="C180" s="14" t="s">
        <v>163</v>
      </c>
      <c r="D180" s="22" t="s">
        <v>225</v>
      </c>
      <c r="E180" s="23" t="s">
        <v>394</v>
      </c>
      <c r="F180" s="12" t="s">
        <v>195</v>
      </c>
      <c r="G180" s="54" t="s">
        <v>174</v>
      </c>
      <c r="H180" s="55"/>
      <c r="I180" s="56"/>
      <c r="J180"/>
    </row>
    <row r="181" spans="1:10" ht="24.95" customHeight="1">
      <c r="A181" s="12">
        <v>173</v>
      </c>
      <c r="B181" s="13" t="s">
        <v>571</v>
      </c>
      <c r="C181" s="14" t="s">
        <v>164</v>
      </c>
      <c r="D181" s="37" t="s">
        <v>226</v>
      </c>
      <c r="E181" s="38" t="s">
        <v>311</v>
      </c>
      <c r="F181" s="20" t="s">
        <v>215</v>
      </c>
      <c r="G181" s="12">
        <v>40</v>
      </c>
      <c r="H181" s="12">
        <v>4</v>
      </c>
      <c r="I181" s="47" t="str">
        <f t="shared" si="3"/>
        <v>Không đạt</v>
      </c>
      <c r="J181"/>
    </row>
    <row r="182" spans="1:10" ht="24.95" customHeight="1">
      <c r="A182" s="12">
        <v>174</v>
      </c>
      <c r="B182" s="13" t="s">
        <v>572</v>
      </c>
      <c r="C182" s="14" t="s">
        <v>165</v>
      </c>
      <c r="D182" s="35" t="s">
        <v>225</v>
      </c>
      <c r="E182" s="36" t="s">
        <v>395</v>
      </c>
      <c r="F182" s="35" t="s">
        <v>580</v>
      </c>
      <c r="G182" s="54" t="s">
        <v>174</v>
      </c>
      <c r="H182" s="55"/>
      <c r="I182" s="56"/>
      <c r="J182"/>
    </row>
    <row r="183" spans="1:10" ht="24.95" customHeight="1">
      <c r="A183" s="12">
        <v>175</v>
      </c>
      <c r="B183" s="13" t="s">
        <v>573</v>
      </c>
      <c r="C183" s="14" t="s">
        <v>166</v>
      </c>
      <c r="D183" s="33" t="s">
        <v>225</v>
      </c>
      <c r="E183" s="39" t="s">
        <v>333</v>
      </c>
      <c r="F183" s="35" t="s">
        <v>203</v>
      </c>
      <c r="G183" s="12">
        <v>48</v>
      </c>
      <c r="H183" s="12" t="s">
        <v>581</v>
      </c>
      <c r="I183" s="47" t="str">
        <f t="shared" si="3"/>
        <v>Không đạt</v>
      </c>
      <c r="J183"/>
    </row>
    <row r="184" spans="1:10" ht="24.95" customHeight="1">
      <c r="A184" s="12">
        <v>176</v>
      </c>
      <c r="B184" s="13" t="s">
        <v>574</v>
      </c>
      <c r="C184" s="14" t="s">
        <v>167</v>
      </c>
      <c r="D184" s="35" t="s">
        <v>225</v>
      </c>
      <c r="E184" s="36" t="s">
        <v>334</v>
      </c>
      <c r="F184" s="34" t="s">
        <v>185</v>
      </c>
      <c r="G184" s="54" t="s">
        <v>174</v>
      </c>
      <c r="H184" s="55"/>
      <c r="I184" s="56"/>
      <c r="J184"/>
    </row>
    <row r="185" spans="1:10" ht="24.95" customHeight="1">
      <c r="A185" s="12">
        <v>177</v>
      </c>
      <c r="B185" s="13" t="s">
        <v>575</v>
      </c>
      <c r="C185" s="14" t="s">
        <v>168</v>
      </c>
      <c r="D185" s="37" t="s">
        <v>225</v>
      </c>
      <c r="E185" s="38" t="s">
        <v>396</v>
      </c>
      <c r="F185" s="34" t="s">
        <v>219</v>
      </c>
      <c r="G185" s="12">
        <v>72</v>
      </c>
      <c r="H185" s="16">
        <v>44</v>
      </c>
      <c r="I185" s="47" t="str">
        <f>IF(AND(G185&gt;=50,H185="Miễn"),"Đạt",IF(AND(G185&gt;50,H185&gt;50),"Đạt",IF(AND(G185&gt;50,H185&gt;50),"Đạt",IF(AND(G185=0,H185=0),"Bỏ thi","Không đạt"))))</f>
        <v>Không đạt</v>
      </c>
    </row>
    <row r="186" spans="1:10" ht="18.75">
      <c r="A186" s="4"/>
      <c r="B186" s="5"/>
      <c r="C186" s="6"/>
      <c r="D186" s="45"/>
      <c r="E186" s="45"/>
      <c r="F186" s="46"/>
      <c r="G186" s="1"/>
      <c r="H186" s="2"/>
      <c r="I186" s="48"/>
    </row>
    <row r="187" spans="1:10" ht="215.25" customHeight="1">
      <c r="A187" s="4"/>
      <c r="B187" s="5"/>
      <c r="C187" s="6"/>
      <c r="D187" s="45"/>
      <c r="E187" s="45"/>
      <c r="F187" s="46"/>
      <c r="G187" s="1"/>
      <c r="H187" s="2"/>
      <c r="I187" s="48"/>
    </row>
  </sheetData>
  <mergeCells count="59">
    <mergeCell ref="G30:I30"/>
    <mergeCell ref="A1:C1"/>
    <mergeCell ref="A2:C2"/>
    <mergeCell ref="G12:I12"/>
    <mergeCell ref="G14:I14"/>
    <mergeCell ref="G17:I17"/>
    <mergeCell ref="G18:I18"/>
    <mergeCell ref="G29:I29"/>
    <mergeCell ref="G73:I73"/>
    <mergeCell ref="G35:I35"/>
    <mergeCell ref="G46:I46"/>
    <mergeCell ref="G48:I48"/>
    <mergeCell ref="G51:I51"/>
    <mergeCell ref="G53:I53"/>
    <mergeCell ref="G59:I59"/>
    <mergeCell ref="G64:I64"/>
    <mergeCell ref="G68:I68"/>
    <mergeCell ref="G70:I70"/>
    <mergeCell ref="G71:I71"/>
    <mergeCell ref="G72:I72"/>
    <mergeCell ref="G107:I107"/>
    <mergeCell ref="G76:I76"/>
    <mergeCell ref="G77:I77"/>
    <mergeCell ref="G84:I84"/>
    <mergeCell ref="G85:I85"/>
    <mergeCell ref="G87:I87"/>
    <mergeCell ref="G89:I89"/>
    <mergeCell ref="G92:I92"/>
    <mergeCell ref="G95:I95"/>
    <mergeCell ref="G100:I100"/>
    <mergeCell ref="G101:I101"/>
    <mergeCell ref="G106:I106"/>
    <mergeCell ref="G145:I145"/>
    <mergeCell ref="G112:I112"/>
    <mergeCell ref="G114:I114"/>
    <mergeCell ref="G117:I117"/>
    <mergeCell ref="G120:I120"/>
    <mergeCell ref="G122:I122"/>
    <mergeCell ref="G128:I128"/>
    <mergeCell ref="G132:I132"/>
    <mergeCell ref="G134:I134"/>
    <mergeCell ref="G138:I138"/>
    <mergeCell ref="G141:I141"/>
    <mergeCell ref="G142:I142"/>
    <mergeCell ref="G171:I171"/>
    <mergeCell ref="G180:I180"/>
    <mergeCell ref="G182:I182"/>
    <mergeCell ref="G184:I184"/>
    <mergeCell ref="G146:I146"/>
    <mergeCell ref="G149:I149"/>
    <mergeCell ref="G153:I153"/>
    <mergeCell ref="G154:I154"/>
    <mergeCell ref="G157:I157"/>
    <mergeCell ref="G166:I166"/>
    <mergeCell ref="A7:I7"/>
    <mergeCell ref="A6:I6"/>
    <mergeCell ref="A5:I5"/>
    <mergeCell ref="A4:I4"/>
    <mergeCell ref="A3:C3"/>
  </mergeCells>
  <pageMargins left="0.45" right="0.2" top="0.25" bottom="0.32" header="0.3" footer="0.23"/>
  <pageSetup paperSize="9" scale="9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7A3F07-423E-47C8-B2B0-E87B90489656}"/>
</file>

<file path=customXml/itemProps2.xml><?xml version="1.0" encoding="utf-8"?>
<ds:datastoreItem xmlns:ds="http://schemas.openxmlformats.org/officeDocument/2006/customXml" ds:itemID="{622F8813-6382-4E9B-B224-D4970FE2EF12}"/>
</file>

<file path=customXml/itemProps3.xml><?xml version="1.0" encoding="utf-8"?>
<ds:datastoreItem xmlns:ds="http://schemas.openxmlformats.org/officeDocument/2006/customXml" ds:itemID="{171CA5B9-832A-4975-BE1B-3EF50DBC3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kết (2)</vt:lpstr>
      <vt:lpstr>'Tổng kết (2)'!Print_Titles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Maychu1</dc:creator>
  <cp:lastModifiedBy>Nguyen Thi Thu Hang</cp:lastModifiedBy>
  <cp:lastPrinted>2018-04-05T10:22:16Z</cp:lastPrinted>
  <dcterms:created xsi:type="dcterms:W3CDTF">2013-10-15T03:18:06Z</dcterms:created>
  <dcterms:modified xsi:type="dcterms:W3CDTF">2018-04-05T11:01:23Z</dcterms:modified>
</cp:coreProperties>
</file>